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  <sheet name="ф 6" sheetId="6" r:id="rId6"/>
    <sheet name="ф 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<sst xmlns="http://schemas.openxmlformats.org/spreadsheetml/2006/main" count="1038" uniqueCount="430">
  <si>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</si>
  <si>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</si>
  <si>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</si>
  <si>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</si>
  <si>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</si>
  <si>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</si>
  <si>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</si>
  <si>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</si>
  <si>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</si>
  <si>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</si>
  <si>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</si>
  <si>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</si>
  <si>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</si>
  <si>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</si>
  <si>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</si>
  <si>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</si>
  <si>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</si>
  <si>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</si>
  <si>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</si>
  <si>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</si>
  <si>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</si>
  <si>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</si>
  <si>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</si>
  <si>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</si>
  <si>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</si>
  <si>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</si>
  <si>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</si>
  <si>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</si>
  <si>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</si>
  <si>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</si>
  <si>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</si>
  <si>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</si>
  <si>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</si>
  <si>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</si>
  <si>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</si>
  <si>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</si>
  <si>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</si>
  <si>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</si>
  <si>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</si>
  <si>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</si>
  <si>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</si>
  <si>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</si>
  <si>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</si>
  <si>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</si>
  <si>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</si>
  <si>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</si>
  <si>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</si>
  <si>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</si>
  <si>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</si>
  <si>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</si>
  <si>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</si>
  <si>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</si>
  <si>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</si>
  <si>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</si>
  <si>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</si>
  <si>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</si>
  <si>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</si>
  <si>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</si>
  <si>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</si>
  <si>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</si>
  <si>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</si>
  <si>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</si>
  <si>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</si>
  <si>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</si>
  <si>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Факт на начало отчетного периода (за2018 год)</t>
  </si>
  <si>
    <t>План на конец отчетного 2019  года</t>
  </si>
  <si>
    <t>Наименование муниципальной программы "Муниципальное управление на 2015-2021 годы"</t>
  </si>
  <si>
    <t>Ответственный исполнитель Управление организационной работы, документационного и хозяйственного обеспечения</t>
  </si>
  <si>
    <t>В рамках программы  муниципальные задания на выполнение муниципальных услуг (работ)  не выдаются</t>
  </si>
  <si>
    <t>Руководитель Аппарата Администрации города Воткинска</t>
  </si>
  <si>
    <t>_______________ /И.В.Бородина</t>
  </si>
  <si>
    <t>Отчет о реализации муниципальной программы "Муниципальное управление на 2015-2021годы"</t>
  </si>
  <si>
    <t>Наименование муниципальной программы "Муниципальное управление на 2015-2021годы"</t>
  </si>
  <si>
    <t>Организация муниципального управления в муниципальном образовании «Город Воткинск» на 2015-2021 годы</t>
  </si>
  <si>
    <t>2015-2021</t>
  </si>
  <si>
    <t>6 мес.2019</t>
  </si>
  <si>
    <t>9</t>
  </si>
  <si>
    <t>Обеспечение деятельности Главы муниципального образования «Город Воткинск», Администрации города Воткинска</t>
  </si>
  <si>
    <t>Управление учета и отчетности Администрации города Воткинска</t>
  </si>
  <si>
    <t>Бесперебойная деятельность Главы муниципального образования «Город Воткинск», Администрации города Воткинска</t>
  </si>
  <si>
    <t>Оплата труда Главы муниципального образования «Город Воткинск»</t>
  </si>
  <si>
    <t>01</t>
  </si>
  <si>
    <r>
      <t>Оплата труда муниципальных служащих и работников  Администрации, не являющихся муниципальными служащими,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 xml:space="preserve">а также иные выплаты персоналу за исключением фонда оплаты труда; </t>
    </r>
  </si>
  <si>
    <t>3</t>
  </si>
  <si>
    <t>Материально-техническое обеспечение деятельности Администрации города Воткинска</t>
  </si>
  <si>
    <t>Управление учета и отчетности Администрации города Воткинска; Контрактные управляющие</t>
  </si>
  <si>
    <t>Обеспечение нужд Главы муниципального образования «Город Воткинск», Администрации города Воткинска в товарах, работах, услугах</t>
  </si>
  <si>
    <t>4</t>
  </si>
  <si>
    <t>Иные мероприятия</t>
  </si>
  <si>
    <t>Уплата налогов, сборов и иных платежей. Обеспечение представительства Главы муниципального образования «Город Воткинск» на торжественных мероприятиях</t>
  </si>
  <si>
    <t>09</t>
  </si>
  <si>
    <t>Осуществление органами местного самоуправления города Воткинска переданных отдельных государственных полномочий</t>
  </si>
  <si>
    <t>Управление учета и отчетности Администрации города Воткинска, Управление социальной поддержки населения</t>
  </si>
  <si>
    <t>Исполнение нормативных правовых актов Российской Федерации и Удмуртской Республики в полном объеме</t>
  </si>
  <si>
    <t>Создание и организация деятельности комиссий по делам несовершеннолетних и защите их прав</t>
  </si>
  <si>
    <t>5</t>
  </si>
  <si>
    <t>6</t>
  </si>
  <si>
    <t>7</t>
  </si>
  <si>
    <t>Управление учета и отчетности Администрации города Воткинска,  Управление социальной поддержки населения</t>
  </si>
  <si>
    <t>Организация и осуществление деятельности по опеке и попечительству в отношении несовершеннолетних</t>
  </si>
  <si>
    <t>Управление учета и отчетности, Управление социальной поддержки населения Администрации города Воткинска</t>
  </si>
  <si>
    <t>Организация социальной поддержки детей-сирот и детей, оставшихся без попечения родителей</t>
  </si>
  <si>
    <t>Обеспечение осуществления передаваемых полномочий в соответствии с законом УР от 14.03.2013г. № 8-РЗ «Об обеспечении жилыми помещениями детей-сирот и детей, оставшихся без попечения родителей, а также лиц из числа детей – сирот и детей, оставшихся без попечения родителей».</t>
  </si>
  <si>
    <t>Управление учета и отчетности, Управление социальной поддержки населения Администрации</t>
  </si>
  <si>
    <t>Создание и организация деятельности административных комиссий</t>
  </si>
  <si>
    <t>Управление учета и отчетности Администрации города Воткинска, заместитель Главы Администрации по архитектуре, строительству, ЖКХ и транспорту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</si>
  <si>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</si>
  <si>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Управление учета и отчетности, Управление организационной работы</t>
  </si>
  <si>
    <t>Обновлены списки для Верховного суда УР на 2018-2022 годы, составлены списки для Центрального военного суда на 2019-2023 годы</t>
  </si>
  <si>
    <t>Предоставление мер социальной поддержки многодетным семьям и учет (регистрация) многодетных семей</t>
  </si>
  <si>
    <t>Управление учета и отчетности, Управление социальной поддержки населения</t>
  </si>
  <si>
    <t>06</t>
  </si>
  <si>
    <t>Повышение эффективности муниципальной службы и результативности профессиональной деятельности муниципальных служащих Администрации города Воткинска</t>
  </si>
  <si>
    <t>Управление муниципальной службы и кадров Администрации города Воткинска, Управление учета и отчетности</t>
  </si>
  <si>
    <t>Достижение уровня удовлетворенности населения деятельностью органов местного самоуправления города Воткинска не ниже 49 процентов</t>
  </si>
  <si>
    <t>Автоматизация кадровых процедур</t>
  </si>
  <si>
    <t>Управление муниципальной службы и кадров Администрации города Воткинска</t>
  </si>
  <si>
    <t>Внедрение современных информационных технологий кадровой работы</t>
  </si>
  <si>
    <t>В работе используется ПО "Кадры" разработанное отделом информатизации и ПО Администрации города Воткинска</t>
  </si>
  <si>
    <r>
      <t>Обучение муниципальных служащих</t>
    </r>
    <r>
      <rPr>
        <sz val="9"/>
        <color indexed="8"/>
        <rFont val="Times New Roman"/>
        <family val="1"/>
      </rPr>
      <t xml:space="preserve">  (профессиональная подготовка, переподготовка и повышение квалификации</t>
    </r>
  </si>
  <si>
    <t>Рост профессиональной компетентности муниципальных служащих</t>
  </si>
  <si>
    <t>Организация деятельности комиссии по соблюдению требований к служебному поведению и урегулированию конфликта интересов на муниципальной службе</t>
  </si>
  <si>
    <t>Соблюдение требований к лицам, находящимся на муниципальной службе</t>
  </si>
  <si>
    <t>Проведение конкурсов на замещение вакантных должностей муниципальной службы</t>
  </si>
  <si>
    <t>Подбор и прием на вакантные должности муниципальной службы наиболее компетентных сотрудников</t>
  </si>
  <si>
    <t>Конкурсы не проводились</t>
  </si>
  <si>
    <t>Формирование и использование кадрового резерва и резерва управленческих кадров</t>
  </si>
  <si>
    <t>Исполнение нормативных документов органов местного самоуправления города Воткинска</t>
  </si>
  <si>
    <t>Назначений из кадрового резерва не было</t>
  </si>
  <si>
    <t>Материальное и нематериальное стимулирование муниципальных служащих за качественные конечные результаты служебной деятельности</t>
  </si>
  <si>
    <t>Управление муниципальной службы и кадров, Управление учета и отчетности</t>
  </si>
  <si>
    <t>Повышение ответственности муниципальных служащих за результаты труда</t>
  </si>
  <si>
    <t>Проведение аттестации муниципальных служащих, прием квалификационных экзаменов на присвоение классного чина</t>
  </si>
  <si>
    <t>Проводятся по мере необходимости</t>
  </si>
  <si>
    <t>07</t>
  </si>
  <si>
    <t>Информатизация управленческих процессов в Администрации города Воткинска</t>
  </si>
  <si>
    <t>Повышение качества взаимодействия гражданского общества и бизнеса с органами местного самоуправления, повышение оперативности предоставления муниципальных услуг</t>
  </si>
  <si>
    <t>Отдел информатизации и программного обеспечения, Управление учета и отчетности</t>
  </si>
  <si>
    <t>Приобретение современного программного обеспечения и компьютерной техники</t>
  </si>
  <si>
    <t>Отдел информатизации и программного обеспечения Администрации города Воткинска</t>
  </si>
  <si>
    <t>Достижение уровня ежегодного обновления парка персональных компьютеров в органах местного самоуправления муниципального образования «Город Воткинск» до 20 процентов.</t>
  </si>
  <si>
    <t>Обеспечение функционирования основного и резервного каналов доступа в сеть Интернет</t>
  </si>
  <si>
    <t>Формирование в органах местного самоуправления города Воткинска надежной телекоммуникационной инфраструктуры</t>
  </si>
  <si>
    <t>Обеспечена работа выделенных линий для Управления по делам архивов -1, для Управления ЗАГС - 1; для Администрации - 2. Выделено 3 отдельных канала для проведения вкс Удмуртской Республики и для инфомата госуслуг и электронной приемной Президента РФ.</t>
  </si>
  <si>
    <r>
      <t>Обеспечение муниципальных служащих электронной подписью для выполнения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юридически значимых действий</t>
    </r>
  </si>
  <si>
    <t>Сокращение сроков оформления документации</t>
  </si>
  <si>
    <t>Отдел информатизации и программного обеспечения Администрации</t>
  </si>
  <si>
    <t>Обеспечение взаимодействия подразделений Администрации города Воткинска с региональной системой межведомственного электронного взаимодействия для формирования межведомственных запросов в электронном виде</t>
  </si>
  <si>
    <t>Оснащение залов совещаний мультимедийным оборудованием</t>
  </si>
  <si>
    <t>Обеспечено функционирование мультимедийного оборудования в зале заседаний Думы и Актовом зале Администрации города Воткинска</t>
  </si>
  <si>
    <t>Модернизация комплексной защиты информации в органах местного самоуправления города Воткинска</t>
  </si>
  <si>
    <t>Повышение надежности работы информационной системы Администрации города Воткинска</t>
  </si>
  <si>
    <t>Обеспечена антивирусная защита информационной системы Dr .Web. Обновлены до новой версии комплекты ПО  SekretNet - 10 шт. Установлено ПО  UserGate для контроля доступа в Интернет</t>
  </si>
  <si>
    <t>08</t>
  </si>
  <si>
    <t>8</t>
  </si>
  <si>
    <t>Реализация административной реформы и развитие муниципальной службы в органах местного самоуправления города Воткинска</t>
  </si>
  <si>
    <t>Достижение уровня рейтинговой оценки муниципального образования «Город Воткинск» по реализации административной реформы муниципальных образований Удмуртской Республики не ниже 3 места</t>
  </si>
  <si>
    <t xml:space="preserve">Управление учета и отчетности, Управление организационной работы, документационного и хозяйственного обеспечения, Управление муниципальной службы и кадров, Управление экономики </t>
  </si>
  <si>
    <t>Проведение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</t>
  </si>
  <si>
    <t>Управление экономики</t>
  </si>
  <si>
    <t>Разработка административных регламентов предоставления муниципальных услуг</t>
  </si>
  <si>
    <t>Управления Администрации города Воткинска</t>
  </si>
  <si>
    <t>Реализация мероприятий административной реформы</t>
  </si>
  <si>
    <t>Осуществление межведомственного информационного взаимодействия при предоставлении муниципальных услуг</t>
  </si>
  <si>
    <t>Управления Администрации города Воткинска, отдел информатизации и программного обеспечения</t>
  </si>
  <si>
    <t>Организовано межведомственное взаимодействие по всем услугам, требующим межведомственного взаимодействия. Выполнено запросов: в ФОИВ - 1178; в РОИВ - 703.</t>
  </si>
  <si>
    <t>Ведение реестра муниципальных услуг</t>
  </si>
  <si>
    <t>Структурными подразделениями  на постоянной основе проводится анализ действующего законодательства.  При необходимости вносятся изменения  в перечни  муниципальных услуг.</t>
  </si>
  <si>
    <t>Оптимизация числа функций Администрации города Воткинска и численности муниципальных служащих</t>
  </si>
  <si>
    <t>Реализация плана мероприятий ("дорожной карты") по реализации Концепции развития механизмов предоставления государственных и муниципальных услуг в электронном виде, утвержденного распоряжением Правительства Российской Федерации от 9 июня 2014 года № 991-р</t>
  </si>
  <si>
    <t>Отдел информатизации и программного обеспечения Администрации города Воткинска, Управление учета и отчетности</t>
  </si>
  <si>
    <t xml:space="preserve">Публикация вновь появившихся, актуализация ранее опубликованных и вывод из эксплуатации устаревших (в соответствии с законодательством) государственных и муниципальных услуг на ЕПГУ и (или) РПГУ. </t>
  </si>
  <si>
    <t>актуализация не проводилась</t>
  </si>
  <si>
    <t>Проводится по мере необходимости</t>
  </si>
  <si>
    <t xml:space="preserve">Информирование населения муниципального образования в средствах массовой информации о преимуществах и порядке получения государственных и муниципальных услуг в электронной форме </t>
  </si>
  <si>
    <t>Организовано ежемесячное информирование населения на официальном сайте города, в газетах "Воткинские вести", размещено 300 рекламных листовок</t>
  </si>
  <si>
    <t>Противодействие коррупции в органах местного самоуправления и отдельных сферах управления</t>
  </si>
  <si>
    <r>
      <t xml:space="preserve">Правовое управление Администрации города Воткинска, Управление </t>
    </r>
    <r>
      <rPr>
        <b/>
        <sz val="8"/>
        <color indexed="8"/>
        <rFont val="Times New Roman"/>
        <family val="1"/>
      </rPr>
      <t>муниципальной</t>
    </r>
    <r>
      <rPr>
        <b/>
        <sz val="9"/>
        <color indexed="8"/>
        <rFont val="Times New Roman"/>
        <family val="1"/>
      </rPr>
      <t xml:space="preserve"> службы и кадров, Аппарат </t>
    </r>
    <r>
      <rPr>
        <b/>
        <sz val="8"/>
        <color indexed="8"/>
        <rFont val="Times New Roman"/>
        <family val="1"/>
      </rPr>
      <t>Администрации</t>
    </r>
    <r>
      <rPr>
        <b/>
        <sz val="9"/>
        <color indexed="8"/>
        <rFont val="Times New Roman"/>
        <family val="1"/>
      </rPr>
      <t xml:space="preserve"> города Воткинска</t>
    </r>
  </si>
  <si>
    <t>Отсутствие фактов коррупционного поведения муниципальных служащих</t>
  </si>
  <si>
    <t>Организация деятельности Комиссии по координации работы по противодействию коррупции в муниципальном образовании «Город Воткинск»</t>
  </si>
  <si>
    <t>Аппарат  Администрации города Воткинска</t>
  </si>
  <si>
    <t>Создание межведомственного  органа, координирующего работу по противодействию коррупции в органах местного самоуправления</t>
  </si>
  <si>
    <t>Комиссии по координации работы по противодействию коррупции в соответствиис планом на 2019 год . Проведено 1 заседание.</t>
  </si>
  <si>
    <t>Проведение антикоррупционной экспертизы проектов муниципальных правовых актов</t>
  </si>
  <si>
    <t>Правовое управление Администрации города Воткинска</t>
  </si>
  <si>
    <t>Исполнение законов Российской Федерации и Удмуртской Республики</t>
  </si>
  <si>
    <t>Анализ практики применения муниципальных правовых актов, регулирующих земельные правоотношения, использование муниципального имущества, исполнение муниципальными служащими  разрешительных и контрольных полномочий</t>
  </si>
  <si>
    <t>Выявление фактов коррупционного поведения муниципальных служащих</t>
  </si>
  <si>
    <t>Комиссией по соблюдению требований к служебному поведению и урегулированию конфликтов интересов на муниципальной службе фактов коррупционного поведения не выявлено</t>
  </si>
  <si>
    <t>Организация «телефона доверия» для приема сообщений от граждан о фактах коррупции в органах местного самоуправления</t>
  </si>
  <si>
    <t>Оперативное реагирование на сообщения о фактах коррупции в органах местного самоуправления</t>
  </si>
  <si>
    <t>Определен телефон 5-17-11 и сайт http:// votkinsk.ru. Оформлен информационный стенд. За 6 мес. 2019 года не получено ни одного сообщения</t>
  </si>
  <si>
    <t>10</t>
  </si>
  <si>
    <t>Разработка планов и программ комплексного социально-экономического развития муниципального образования «Город Воткинск», а также инновационных программ и инвестиционных проектов</t>
  </si>
  <si>
    <t>Обеспечение промышленного роста на предприятиях всех форм собственности города Воткинска</t>
  </si>
  <si>
    <t>Опрос проведен в марте-апреле 2019 года. Результаты размещены на официальном сайте города "Воткинска"</t>
  </si>
  <si>
    <t>Структурными подразделениями  на постоянной основе проводится анализ действующего законодательства и внесение изменений в административные регламенты</t>
  </si>
  <si>
    <t>Разработка планов и программ комплексного социально-экономического развития</t>
  </si>
  <si>
    <t>Обеспечение целенаправленного развития экономики города Воткинска</t>
  </si>
  <si>
    <t>Программы разработаны и действуют</t>
  </si>
  <si>
    <t>Осуществление мониторинга выполнения планов социально-экономического развития и инвестиционных программ</t>
  </si>
  <si>
    <t>Актуализация долгосрочных планов социально-экономического развития и инвестиционных программ</t>
  </si>
  <si>
    <t>Ежеквартально проводится мониторинг социально-экономического развития города.</t>
  </si>
  <si>
    <t>Выполнение мероприятий по привлечению инвестиционных средств</t>
  </si>
  <si>
    <t xml:space="preserve">Увеличение объема инвестиций во все сферы экономики города Воткинска </t>
  </si>
  <si>
    <t xml:space="preserve"> Формируется заявка в Фонд развития моногородов  о софинансировании мероприятий по развитию коммунальной инфраструктуры, необходимой для реализации инвестиционных проектов на 2020 год.</t>
  </si>
  <si>
    <t>Регулирование цен и тарифов на услуги, предоставляемые муниципальными предприятиями и учреждениями</t>
  </si>
  <si>
    <t>Реализация полномочий органов местного самоуправления</t>
  </si>
  <si>
    <t>Рассмотрены и утверждены  тарифы на муниципальные услуги  5 муниципальных предприятий</t>
  </si>
  <si>
    <t>11</t>
  </si>
  <si>
    <t>Осуществление закупок товаров, работ, услуг для обеспечения муниципальных нужд и нужд бюджетных учреждений</t>
  </si>
  <si>
    <t>Рассмотрение заявок муниципальных заказчиков на определение поставщиков (подрядчиков, исполнителей) товаров, работ, услуг для муниципальных нужд</t>
  </si>
  <si>
    <t>Отдел закупок Администрации города Воткинска</t>
  </si>
  <si>
    <r>
      <t xml:space="preserve">Отдел закупок </t>
    </r>
    <r>
      <rPr>
        <b/>
        <sz val="8"/>
        <color indexed="8"/>
        <rFont val="Times New Roman"/>
        <family val="1"/>
      </rPr>
      <t>Администрации</t>
    </r>
    <r>
      <rPr>
        <b/>
        <sz val="9"/>
        <color indexed="8"/>
        <rFont val="Times New Roman"/>
        <family val="1"/>
      </rPr>
      <t xml:space="preserve"> города Воткинска, контрактные управляющие </t>
    </r>
    <r>
      <rPr>
        <b/>
        <sz val="8"/>
        <color indexed="8"/>
        <rFont val="Times New Roman"/>
        <family val="1"/>
      </rPr>
      <t>Администрации</t>
    </r>
    <r>
      <rPr>
        <b/>
        <sz val="9"/>
        <color indexed="8"/>
        <rFont val="Times New Roman"/>
        <family val="1"/>
      </rPr>
      <t xml:space="preserve"> города Воткинска и бюджетных учреждений, Управление учета и отчетности </t>
    </r>
    <r>
      <rPr>
        <b/>
        <sz val="8"/>
        <color indexed="8"/>
        <rFont val="Times New Roman"/>
        <family val="1"/>
      </rPr>
      <t>Администрации</t>
    </r>
    <r>
      <rPr>
        <b/>
        <sz val="9"/>
        <color indexed="8"/>
        <rFont val="Times New Roman"/>
        <family val="1"/>
      </rPr>
      <t xml:space="preserve"> города Воткинска</t>
    </r>
  </si>
  <si>
    <t>Исполнение Федерального закона от 05 апреля 2013 года № 44-ФЗ «О контрактной системе в сфере закупок товаров, работ, услуг для обеспечения государственных и муниципальных нужд»</t>
  </si>
  <si>
    <t xml:space="preserve">Проведено 96 аукционов в электронной форме на сумму 42,6 млн.руб., экономия составила 4,7 млн.руб. Рассмотрено 379 заявок на участие в торгах, отклонено - 4 заявки.  </t>
  </si>
  <si>
    <t>Организация процедуры определения поставщиков (подрядчиков, исполнителей) для муниципальных заказчиков</t>
  </si>
  <si>
    <t>Организация процедуры определения поставщиков регламентирована Постановлением Администрации города Воткинска от 23.03.2016 года № 456</t>
  </si>
  <si>
    <t>Организация проведения заседаний Единой комиссии по размещению муниципальных закупок</t>
  </si>
  <si>
    <t>Проведено 37 заседаний Единой комиссии</t>
  </si>
  <si>
    <t>Обеспечено</t>
  </si>
  <si>
    <t>Обеспечение хранения в сроки, установленные законодательством, документации о закупках</t>
  </si>
  <si>
    <t>12</t>
  </si>
  <si>
    <t>Информационное обеспечение деятельности Администрации города  Воткинска</t>
  </si>
  <si>
    <t>Отдел информатизации и программного обеспечения Администрации города Воткинска, отдел по связям с общественностью и СМИ Администрации города Воткинска, Управления Администрации города Воткинска</t>
  </si>
  <si>
    <t>Публикация правовых актов</t>
  </si>
  <si>
    <t>Отдел информатизации и программного обеспечения Администрации города Воткинска, Управления Администрации города Воткинска</t>
  </si>
  <si>
    <t>Исполнение норм федерального законодательства</t>
  </si>
  <si>
    <t>Информирование населения о деятельности администрации города Воткинска, о социально-экономическом развитии города Воткинска</t>
  </si>
  <si>
    <t>Повышение уровня удовлетворенности населения муниципальными услугами и деятельностью органов местного самоуправления в городе Воткинске</t>
  </si>
  <si>
    <t>Развитие функциональных возможностей официального сайта города Воткинска</t>
  </si>
  <si>
    <t>Увеличение количества пользователей официального сайта города Воткинска</t>
  </si>
  <si>
    <t>Обеспечен быстрый доступ к государственным и муниципальным услугам в электронном виде, добавлено 2 новых раздела сайта</t>
  </si>
  <si>
    <t>04</t>
  </si>
  <si>
    <t>Архивное дело</t>
  </si>
  <si>
    <t xml:space="preserve"> Организация  хранения, учёта, комплектования и использования документов Архивного фонда Удмуртской Республики и других архивных документов</t>
  </si>
  <si>
    <t xml:space="preserve">Управление по делам архивов </t>
  </si>
  <si>
    <t>Хранение, комплектование, учет и спользование документов Архивного фонда Удмуртской Республики и других архивных документов</t>
  </si>
  <si>
    <t>Работы по повышению уровня безопасности управления по делам архивов и сохранности архивных фондов (реализация противопожарных мер,  обеспечение охраны объектов,  оснащение оборудованием и материалами для хранения документов на различных видах носителей)</t>
  </si>
  <si>
    <t>Управление по делам архивов Администирации города Воткинска</t>
  </si>
  <si>
    <t xml:space="preserve">Поддержание в рабочем состоянии охранно-пожарной сигнализации, системы вентиляции и кондиционирования воздуха до 100%,  контроль температурно-влажностного режима – до 100%, картонирование архивных документов – до 100% </t>
  </si>
  <si>
    <t xml:space="preserve">Физико – химическая и техническая обработка документов Архивного фонда Удмуртской Республики и других архивных документов, хранящихся в Управлении по делам архивов 
</t>
  </si>
  <si>
    <t xml:space="preserve">Выполнение работ по реставрации - 10 ед.хр. 419 листов, подшивке и переплету архивных документов на бумажном носителе - 10 ед.хр. 
 Консервационно-профилактическая обработка аудиовизуальных и электронных документов. Картонирование 100 ед.хранения
</t>
  </si>
  <si>
    <t>Комплектование Архивного фонда Удмуртской Республики</t>
  </si>
  <si>
    <t xml:space="preserve"> Прием на постоянное хранение  ежегодно 904 ед.хр.  документов Архивного фонда Удмуртской Республики, хранящихся в организациях – источниках комплектования управления по делам архивов, а также приём документов, хранящихся в организациях   сверх установленного срока  </t>
  </si>
  <si>
    <t>Расширение доступа к документам Архивного фонда Удмуртской Республики и их популяризации</t>
  </si>
  <si>
    <t xml:space="preserve">Проведение 9 информационных мероприятий  в форме экспонирование документальных выставок, подготовка радиопередач, публикация статей и подборок документов, в том числе в сети Интернет
</t>
  </si>
  <si>
    <t xml:space="preserve">Государственный учет документов Архивного фонда Удмуртской Республики, хранящихся в Управлении по делам архивов </t>
  </si>
  <si>
    <t xml:space="preserve">Ведение государственного учета архивных документов, хранящих ся в управлении по делам архивов  по установленным форм ам учета и отчетности, обеспечение включения в общеотраслевой учетный программный  комплекс «Архивный фонд» 100 % архивных дел </t>
  </si>
  <si>
    <t xml:space="preserve">Модернизация технологий работы на основе внедрения современных информационных и телекоммуникационных технологий </t>
  </si>
  <si>
    <t xml:space="preserve">Оцифровка  архивных дел, внедрение автомати -зированных 
программных комплексов, формирование автоматизированных баз данных, оснаще-ние в управлении по делам архивов  общественного места доступа к информациионным ресурсам
</t>
  </si>
  <si>
    <t>Управление по делам архивов Администрации города Воткинска</t>
  </si>
  <si>
    <r>
      <t xml:space="preserve">Управление по делам архивов </t>
    </r>
    <r>
      <rPr>
        <b/>
        <sz val="8"/>
        <rFont val="Times New Roman"/>
        <family val="1"/>
      </rPr>
      <t>Администрации</t>
    </r>
    <r>
      <rPr>
        <b/>
        <sz val="9"/>
        <rFont val="Times New Roman"/>
        <family val="1"/>
      </rPr>
      <t xml:space="preserve"> города Воткинска</t>
    </r>
  </si>
  <si>
    <t>Внедрение автоматизированных программных комплексов, баз данных  к архивным документам, хранящимся в  Управлении по делам архивов Администрации города Воткинска</t>
  </si>
  <si>
    <t>Введение в базу данных «Архивный фонд» 100% фондов, 100%, описей и 100% заголовков дел</t>
  </si>
  <si>
    <t>Перевод архивных документов, хранящихся в Управлении по делам архивов Администрации города Воткинска, в электронный вид (оцифровка)</t>
  </si>
  <si>
    <t>Оцифровка  32  архивных дел (6906 страниц), хранящихся в управлении по делам архивов Администрации города Воткинска</t>
  </si>
  <si>
    <t>Предоставление муниципальных  и государственных  услуг юридическим и физическим лицам</t>
  </si>
  <si>
    <t>Предоставление муниципальных  и государственных услуг юридическим и физическим лицам</t>
  </si>
  <si>
    <t xml:space="preserve">Предоставление гражданам и
организациям архивной
информации и копий архивных
документов
</t>
  </si>
  <si>
    <t>Прием и исполнение за год 1465 запросов граждан и организаций о предоставлении архивной информации в законодательно установленные сроки, в том числе в режиме «Одного окна»</t>
  </si>
  <si>
    <t>Оказание методической и практической помощи организациям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</si>
  <si>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 xml:space="preserve"> Проведение 9 мероприятий управления  по вопросам оказания методической и практической помощи органи-зациям-источникам комплектования Управления по делам архивов Администрации города Воткинска  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</si>
  <si>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</si>
  <si>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 xml:space="preserve">Предоставление доступа в читальном зале  управления по делам архивов  не менее  10 пользователям к  архивным документам       </t>
  </si>
  <si>
    <t>Мероприятие носит заявительный зарактер</t>
  </si>
  <si>
    <t>Предоставление государственной услуги по предоставлению государственным организациям Удмуртской Республики, иным организациям и гражданам оформленных в установленном порядке  архивных справок или копий архивных документов, относящихся к собственности Удмуртской Республики</t>
  </si>
  <si>
    <t>Выполнение мероприятий административной реформы</t>
  </si>
  <si>
    <t>Предоставление государственной услуги по оказанию методической помощи государственным и унитарным предприятиям Удмуртской Республики, включая казенные предприятия, и государственным  учреждениям Удмуртской Республики, расположенным на территории муниципального образования  «Город Воткинск», по обеспечению сохранности, упорядочению, комплектованию, учету и использованию архивных документов</t>
  </si>
  <si>
    <t xml:space="preserve">Оказание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  «Город Воткинск», по обеспечению сохранности, упорядочению, комплектованию, учету и использованию архивных документов 
</t>
  </si>
  <si>
    <t>Предоставление государственной услуги  по предоставлению архивных документов, относящихся к собственности Удмуртской Республики временно хранящихся в управлении по делам архивов, пользователям в читальном зале управления по делам архивов Администрации города Воткинска</t>
  </si>
  <si>
    <t xml:space="preserve"> Предоставление доступа  пользователям в читальном зале управления по делам архивов  к архивным документам, отнесен-ным к собственности Удмуртской Республики</t>
  </si>
  <si>
    <t>Обеспечение временного  хранения в управлении по делам архивов Администрации города Воткинска архивных документов, относящихся к собственности Удмуртской Республики</t>
  </si>
  <si>
    <t>Обеспечить временное хранение более 21089  дел, отнесенных к  собственности Удмуртской Республики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</si>
  <si>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управлении по делам архивов Администрации МО «Город Воткинск»</t>
  </si>
  <si>
    <t>Организация приема в  управление по делам архивов Администрации города Воткинска  архивных документов, отнесенных  к собственности Удмуртской Республики</t>
  </si>
  <si>
    <t>Планируется принять 155 дел, отнесенных к собственности Удмуртской Республики</t>
  </si>
  <si>
    <t>Государственный учет архивных документов, отнесенных к собственности Удмуртской Республики, временно хранящихся в управлении по делам архивов Администрации города Воткинска</t>
  </si>
  <si>
    <t>Ведение государственного учета архивных документов,  отнесенных к собственности Удмуртской Республики, временно хранящихся в  управлении по делам архивов Администрации города Воткинска  по установленным формам учета и отчетности, обеспечение включения в общеотраслевой учетный программный  комплекс «Архивный фонд» 100 % архивных дел государственной собственности Удмуртской Республики</t>
  </si>
  <si>
    <t>Использование архивных документов, отнесенных к государственной собственности Удмуртской Республики временно хранящихся в Управлении по делам архивов Администрации города Воткинска</t>
  </si>
  <si>
    <t xml:space="preserve"> Организация и проведение информационных мероприятий в форме подготовки выставок, теле- и радиопередач, статей и др. на основе архивных документов, отнесенных к  собственности Удмуртской Республики, временно хранящихся в Управлении по делам архивов Администрации города Воткинска</t>
  </si>
  <si>
    <t>05</t>
  </si>
  <si>
    <t xml:space="preserve">Содержание на осуществление отдельных государственных полномочий в области архивного дела 
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Управления по делам архивов Администрации города Воткинска составляет  
на 01.01. 2019 – 21368 ед.хр.
 </t>
  </si>
  <si>
    <t xml:space="preserve">Обеспечение сохранности, комплектования, учёта и использования документов   Архивного фонда УР, отнесённых к собственности УР </t>
  </si>
  <si>
    <t>Оплата труда и страховых взносов  работникам управления по делам архивов</t>
  </si>
  <si>
    <t>Обеспечение сохранности, комплектования, учёта и использования документов   Архивного фонда УР, отнесённых к собственности  Удмуртской Республики</t>
  </si>
  <si>
    <t>Закупка товаров, работ, услуг в сфере информационно-коммуникационных технологий</t>
  </si>
  <si>
    <t xml:space="preserve">Обеспечение сохранности, комплектования, учёта и использования документов   Архивного фонда УР, отнесённых к собственности  Удмуртской Республики </t>
  </si>
  <si>
    <t>Прочая закупка товаров, работ, услуг для  государственных   нужд</t>
  </si>
  <si>
    <t xml:space="preserve">Обеспечение сохранности, комплектования, учёта и использования документов   Архивного фонда УР, отнесённых к собственности  УР
</t>
  </si>
  <si>
    <t>Создание условий для государственной регистрации актов гражданского состояния в муниципальном образовании "Город Воткинск" на  2015-2021 годы</t>
  </si>
  <si>
    <t>Управление ЗАГС</t>
  </si>
  <si>
    <t>Государственная регистрация актов гражданского состояния</t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</si>
  <si>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</si>
  <si>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Внесение исправлений, изменений в первые экземпляры актов гражданского состояния</t>
  </si>
  <si>
    <t>Выполнение полномочий по государственной регистрации актов гражданскогот состояния на территории города Воткинска</t>
  </si>
  <si>
    <t>Актуализация первых экземпляров записей актов гражданского состояния</t>
  </si>
  <si>
    <t>Восстановление и аннулирование записей актов гражданского состояния на основании решения суда</t>
  </si>
  <si>
    <t>анулировано записей актов гражданского состояния-0</t>
  </si>
  <si>
    <t>Осуществление учета, обработки книг государственной регистрации актов гражданского состояния, собранных из первых экземпляров записей актов гражданского состояния, обеспечение надлежащих условий их хранения в течение установленных федеральным законом срока</t>
  </si>
  <si>
    <t xml:space="preserve">Обеспечение сохранности книг государственной регистрации актов гражданского состояния (актовых книг), собранных из первых экземпляров записей актов гражданского состояния. 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</si>
  <si>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состояния.</t>
  </si>
  <si>
    <t>Предоставление государственных услуг по государственной регистрации актов гражданского состояния на территории города Воткинска , включая выдачу повторных документов</t>
  </si>
  <si>
    <t xml:space="preserve"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представление в установленном порядке в уполномоченный орган государственной власти Удмуртской Республики (Комитет по делам ЗАГС ) отчетов по движению указанных бланков </t>
  </si>
  <si>
    <t>Обеспечение сохранности бланков свидетельств о государственной регистрации актов гражданского состояния</t>
  </si>
  <si>
    <t>Предоставление государственных услуг в сфере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</si>
  <si>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(рождения, заключения брака, расторжения брака, усыновления (удочерения), установления отцовства, перемены имени и смерть, в том числе, выдаче повторных свидетельств (справок), внесению исправлений и или изменений в записи актов гражданского состояния, восстановлению и аннулированию записей актов гражданского состояния в соответствии с переданными государственными полномочиями</t>
  </si>
  <si>
    <t>Услуги предоставлены в полном объеме</t>
  </si>
  <si>
    <t>Предоставление государственной услуги по истребованию личных документов</t>
  </si>
  <si>
    <t>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</t>
  </si>
  <si>
    <t>03</t>
  </si>
  <si>
    <t>Формирование, систематизация, обработка, учет и хранение первых экземпляров записей актов гражданского состояния, составленных Управлением ЗАГС</t>
  </si>
  <si>
    <t>Обеспечение сохранности и использование документов Управления ЗАГС</t>
  </si>
  <si>
    <t>Проведение научно-технической обработки и переплете записей актов гражданского состояния за предыдущий год, составление на них описей и истории фонда</t>
  </si>
  <si>
    <t>Обеспечение сохранности книг государственной регистрации актов гражданского состояния</t>
  </si>
  <si>
    <t>Режимы хранения документов обеспечены</t>
  </si>
  <si>
    <t>Формирование  и ведение электронного фонда записей актов гражданского состояния, составленных Управлением ЗАГС</t>
  </si>
  <si>
    <t>Снижение риска порчи и утраты бумажных документов, повышение оперативности предоставления государственных услуг в сфере государственной регистрации актов гражданского состояния</t>
  </si>
  <si>
    <t>Перевод в электронный вид записей актов гражданского состояния</t>
  </si>
  <si>
    <t>Создание условий для государственной регистрации актов гражданского состояния в муниципальном образовании "Город Воткинск" на 2015-2021 годы</t>
  </si>
  <si>
    <t>Количество  записей актов гражданского состояния, переведенных в электронный вид (за период с 1926 года по 31 марта 2015 года)</t>
  </si>
  <si>
    <t>количество</t>
  </si>
  <si>
    <t xml:space="preserve">Ответственный исполнитель Управление организационной работы, документационного и хозяйственного обеспечения </t>
  </si>
  <si>
    <t>Организация муниципального управления на 2015-2021 годы</t>
  </si>
  <si>
    <t>Среднегодовая численность постоянного населения</t>
  </si>
  <si>
    <t>Удовлетворенность населения деятельностью органов местного самоуправления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</si>
  <si>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</si>
  <si>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Доля государственных и муниципальных услуг и услуг, указанных в части 3 статьи 1 Федерального закона № 210-ФЗ,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услуг (функций)» и (или) государственную информационную систему Удмуртской Республики «Портал государственных и муниципальных услуг (функций)», от общего количества предоставленных услуг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</si>
  <si>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</si>
  <si>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 количестве документов управления по делам архивов Администрации МО «Город Воткинск</t>
  </si>
  <si>
    <t>Удельный вес архивных единиц хранения, включенных в автоматизированные информационно - поисковые системы в общем объёме единиц хранения, хранящихся в управлении по делам архивов Администрации МО «Город Воткинск»</t>
  </si>
  <si>
    <t>Удельный вес документов Архивного фонда Удмуртской Республики, хранящихся сверх установленных законодательством сроков их временного хранения  в организациях - источникам комплектования  управления по делам архивов Администрации МО «Город Воткинск»</t>
  </si>
  <si>
    <t>Доля архивных документов, включая фонды аудио- и видеоархивов, переведенных в электронную форму, в общем  объеме документов, хранящихся в управлении по делам архивов Администрации МО «Город Воткинск»</t>
  </si>
  <si>
    <t>%</t>
  </si>
  <si>
    <t>тысяч человек</t>
  </si>
  <si>
    <t>рубль</t>
  </si>
  <si>
    <t>«Муниципальное управление»</t>
  </si>
  <si>
    <t>«Организация муниципального управления »</t>
  </si>
  <si>
    <t xml:space="preserve">"Архивное дело" </t>
  </si>
  <si>
    <t xml:space="preserve">"Создание условий для государственной регистрации актов гражданского состояния" </t>
  </si>
  <si>
    <t>Ответственный исполнитель Управление организационной работы, документационного и хозяйственного обеспечения"</t>
  </si>
  <si>
    <t>по состоянию на 31.12.2019</t>
  </si>
  <si>
    <r>
      <t xml:space="preserve">по состоянию на </t>
    </r>
    <r>
      <rPr>
        <sz val="12"/>
        <rFont val="Times New Roman"/>
        <family val="1"/>
      </rPr>
      <t xml:space="preserve"> 31.12.2019</t>
    </r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</si>
  <si>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</si>
  <si>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</si>
  <si>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</si>
  <si>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</si>
  <si>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</si>
  <si>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 Администрации города Воткинска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</si>
  <si>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</si>
  <si>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</si>
  <si>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</si>
  <si>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</si>
  <si>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</si>
  <si>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</si>
  <si>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</si>
  <si>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</si>
  <si>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</si>
  <si>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</si>
  <si>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</si>
  <si>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</si>
  <si>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</si>
  <si>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</si>
  <si>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"Муниципальное управление" муниципального образования "Город Воткинск" на 2015-2021 годы</t>
  </si>
  <si>
    <t>Руководитель Аппарата Администрации  г. Воткинска</t>
  </si>
  <si>
    <t>Управление организационной работы, документационного и хозяйственного обеспечения Администрации г. Воткинска</t>
  </si>
  <si>
    <t>Организация муниципального управления муниципального образования город Воткинск» на 2015-2021 годы</t>
  </si>
  <si>
    <t>«Архивное дело» на 2015-2021 годы</t>
  </si>
  <si>
    <t>Управление ЗАГС Администрации города Воткинска</t>
  </si>
  <si>
    <t xml:space="preserve">Примечание: </t>
  </si>
  <si>
    <t>- значения показателей округляются до 3-х знаков после запятой</t>
  </si>
  <si>
    <t>- к результатам оценки прикладывается расчет показателей</t>
  </si>
  <si>
    <t> Приведение в соответствие заявленных в МП объемов бюджетного финансирования к объемам средств, утвержденных решением о бюджете МО «Город Воткинск»  на 2019 год.</t>
  </si>
  <si>
    <t xml:space="preserve"> Приведение в соответствие заявленных в МП объемов бюджетного финансирования к объемам средств, утвержденных решением о бюджете МО «Город Воткинск»  по итогам исполнения бюджета за 6 месяцев 2019 года. </t>
  </si>
  <si>
    <t> Приведение в соответствие заявленных в МП объемов бюджетного финансирования к объемам средств, утвержденных решением о бюджете МО «Город Воткинск»,  по итогам исполнения бюджета за 9 месяцев 2019 года</t>
  </si>
  <si>
    <t>Предоставление государственных услуг по государственной регистрации актов гражданского состояния на территории города Воткинска. Зарегистрировано 3225 актов. Совершено юридически значимых действий-6851.</t>
  </si>
  <si>
    <t xml:space="preserve">Исполнено извещений и заключений о внесении исправлений и (или) изменений в актовые записи, поступившие из органов ЗАГС России и иностранных государств (265 и 43). Дооформлены записи актов о расторжении брака-221.  Аннулирована 1 актовая запись. Внесены 671 отметка в первые экземпляры актовых записей. </t>
  </si>
  <si>
    <t>Производилось поддержание охранного и светового режимов хранения документов, осуществление еженедельного контроля за температурно-влажностным режимом в архиве с занесением данных в журнал, осуществление ежеквартальных профилактических работ по обеспыливанию актовых книг. Номенклатура дел на 2019 год утверждена ЭК Управления ЗАГС Администрации города Воткинска. (Протокол № 1 от 11.01.2019 года).</t>
  </si>
  <si>
    <t>Выдано 1357 повторных свидетельств и 3163 справок.</t>
  </si>
  <si>
    <r>
      <t xml:space="preserve">Учет обеспечен. На начало отчетного периода: - </t>
    </r>
    <r>
      <rPr>
        <b/>
        <sz val="9"/>
        <rFont val="Times New Roman"/>
        <family val="1"/>
      </rPr>
      <t>2928</t>
    </r>
    <r>
      <rPr>
        <sz val="9"/>
        <rFont val="Times New Roman"/>
        <family val="1"/>
      </rPr>
      <t xml:space="preserve"> бланков; израсходовано: первично-</t>
    </r>
    <r>
      <rPr>
        <b/>
        <sz val="9"/>
        <rFont val="Times New Roman"/>
        <family val="1"/>
      </rPr>
      <t xml:space="preserve"> 3515</t>
    </r>
    <r>
      <rPr>
        <sz val="9"/>
        <rFont val="Times New Roman"/>
        <family val="1"/>
      </rPr>
      <t xml:space="preserve">, повторные свидетельства - 1334, испорчено- 11, передано в комитет по делам ЗАГС - </t>
    </r>
    <r>
      <rPr>
        <b/>
        <sz val="9"/>
        <rFont val="Times New Roman"/>
        <family val="1"/>
      </rPr>
      <t>1202</t>
    </r>
    <r>
      <rPr>
        <sz val="9"/>
        <rFont val="Times New Roman"/>
        <family val="1"/>
      </rPr>
      <t>, всего -</t>
    </r>
    <r>
      <rPr>
        <b/>
        <sz val="9"/>
        <rFont val="Times New Roman"/>
        <family val="1"/>
      </rPr>
      <t xml:space="preserve"> 6062</t>
    </r>
    <r>
      <rPr>
        <sz val="9"/>
        <rFont val="Times New Roman"/>
        <family val="1"/>
      </rPr>
      <t>. Получено - 8590.  Остаток - 5456.</t>
    </r>
  </si>
  <si>
    <t>Направлено запросов по истребованию личных документов - 14</t>
  </si>
  <si>
    <r>
      <t xml:space="preserve">Выполнено формирование актовых книг, составление описей дел за 2018год, утвержденных ЭПМК по делам архивов. (Протокол № 11 от 29.10.2019года).  Сформировано </t>
    </r>
    <r>
      <rPr>
        <b/>
        <sz val="9"/>
        <rFont val="Times New Roman"/>
        <family val="1"/>
      </rPr>
      <t>41</t>
    </r>
    <r>
      <rPr>
        <sz val="9"/>
        <rFont val="Times New Roman"/>
        <family val="1"/>
      </rPr>
      <t xml:space="preserve"> актовых книг за 2018 год. Переплетено </t>
    </r>
    <r>
      <rPr>
        <b/>
        <sz val="9"/>
        <rFont val="Times New Roman"/>
        <family val="1"/>
      </rPr>
      <t>35</t>
    </r>
    <r>
      <rPr>
        <sz val="9"/>
        <rFont val="Times New Roman"/>
        <family val="1"/>
      </rPr>
      <t xml:space="preserve"> актовых книг за 2018 год.</t>
    </r>
  </si>
  <si>
    <r>
      <t xml:space="preserve">  В электронную форму переведено </t>
    </r>
    <r>
      <rPr>
        <b/>
        <sz val="9"/>
        <rFont val="Times New Roman"/>
        <family val="1"/>
      </rPr>
      <t>78024</t>
    </r>
    <r>
      <rPr>
        <sz val="9"/>
        <rFont val="Times New Roman"/>
        <family val="1"/>
      </rPr>
      <t xml:space="preserve"> актовых записей - 100% от плана</t>
    </r>
  </si>
  <si>
    <t>Выполнение плановых показателей по переводу документов в электронную форму</t>
  </si>
  <si>
    <r>
      <t>Поддержание в рабочем состоянии охранно-пожарной сигнализации - заключен договор на обслуживание системы ОПС с ООО "Феху", осуществляется контроль температурно-влажностного режима – проводятся ежедневные измерения температуры и влажности воздуха -</t>
    </r>
    <r>
      <rPr>
        <b/>
        <sz val="9"/>
        <rFont val="Times New Roman"/>
        <family val="1"/>
      </rPr>
      <t>100%,</t>
    </r>
    <r>
      <rPr>
        <sz val="9"/>
        <rFont val="Times New Roman"/>
        <family val="1"/>
      </rPr>
      <t xml:space="preserve"> картонирование архивных документов – 1307 ед.хр.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 .</t>
    </r>
  </si>
  <si>
    <r>
      <t xml:space="preserve">Выполнены работы:   реставрация 10 ед.хр.- 428 л. (Ф.28, 281)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, обновлен переплет 11 ед. хранения (Ф. 28, 281, 373) - </t>
    </r>
    <r>
      <rPr>
        <b/>
        <sz val="9"/>
        <rFont val="Times New Roman"/>
        <family val="1"/>
      </rPr>
      <t>110%</t>
    </r>
    <r>
      <rPr>
        <sz val="9"/>
        <rFont val="Times New Roman"/>
        <family val="1"/>
      </rPr>
      <t xml:space="preserve">; картонирование архивных документов – 1307 ед.хр. - </t>
    </r>
    <r>
      <rPr>
        <b/>
        <sz val="9"/>
        <rFont val="Times New Roman"/>
        <family val="1"/>
      </rPr>
      <t>1307%</t>
    </r>
    <r>
      <rPr>
        <sz val="9"/>
        <rFont val="Times New Roman"/>
        <family val="1"/>
      </rPr>
      <t xml:space="preserve">; проведена полистная проверка с целью выявления и учета документов на бумажной основе с повреждениями (дефектами) носителя и текста по методу В.Ф. Привалова 1 фонд (Ф.56, 42 ед.хр.), в результате было выявлено 6 ед.хр. с незначительными повреждениями носителя  и 6 ед. хр. с повреждениями текста (незначительное выцветание машинописного текста). При этом  обработано от пыли 8160 ед. хр. 
</t>
    </r>
  </si>
  <si>
    <r>
      <t xml:space="preserve">Принято на постоянное хранение  1221  ед.хр.  от источников комплектования - </t>
    </r>
    <r>
      <rPr>
        <b/>
        <sz val="9"/>
        <rFont val="Times New Roman"/>
        <family val="1"/>
      </rPr>
      <t>135%</t>
    </r>
    <r>
      <rPr>
        <sz val="9"/>
        <rFont val="Times New Roman"/>
        <family val="1"/>
      </rPr>
      <t xml:space="preserve"> и 86 ед. хр. документов по личному составу ликвидированных предприятий. </t>
    </r>
  </si>
  <si>
    <r>
      <t>Проведено 50 информационных мероприятий -</t>
    </r>
    <r>
      <rPr>
        <b/>
        <sz val="9"/>
        <rFont val="Times New Roman"/>
        <family val="1"/>
      </rPr>
      <t>555,5%,</t>
    </r>
    <r>
      <rPr>
        <sz val="9"/>
        <rFont val="Times New Roman"/>
        <family val="1"/>
      </rPr>
      <t xml:space="preserve"> в т.ч. 
- 2 выставки: «Её призвание – театр»» (к году театра в России), «Историк, журналист-писатель» (к 80-летию Союза писателей Удмуртии);   
- 4  инициативных информации;
-  3 статьи в газеты;
- 14 уроков-лекций  (253 чел.);
-  16 экскурсий (271 чел.); 
- 11 информаций на сайте муниципального образования «Город Воткинск» и в социальной сети «ВКонтакте» в группе «Votkinsk.ru».
</t>
    </r>
  </si>
  <si>
    <r>
      <t>Введено</t>
    </r>
    <r>
      <rPr>
        <b/>
        <sz val="9"/>
        <rFont val="Times New Roman"/>
        <family val="1"/>
      </rPr>
      <t xml:space="preserve"> 100 %</t>
    </r>
    <r>
      <rPr>
        <sz val="9"/>
        <rFont val="Times New Roman"/>
        <family val="1"/>
      </rPr>
      <t xml:space="preserve"> </t>
    </r>
  </si>
  <si>
    <r>
      <t xml:space="preserve">Введено в базу данных «Архивный фонд» 18 организаций, 2020 заголовков дел - </t>
    </r>
    <r>
      <rPr>
        <b/>
        <sz val="9"/>
        <rFont val="Times New Roman"/>
        <family val="1"/>
      </rPr>
      <t>100%</t>
    </r>
  </si>
  <si>
    <t xml:space="preserve">Оцифровано 100 архивных дел/ 10512 страниц. Итого: 312,5 %  от плана, 3,1% - от общего числа архивных дел, хранящихся в Управлении по делам архивов Администрации города Воткинска.
</t>
  </si>
  <si>
    <r>
      <t xml:space="preserve">Принято и исполнено:
1777  запроса в законодательно установленные сроки,  в т.ч.:
- 200 запросов поступило  с использованием СЭД Vipnet Client (Деловая почта),                       - 1067 запросов поступило через порталы  государственных и муниципальных услуг,           - 60 запросов от МФЦ. Итого: </t>
    </r>
    <r>
      <rPr>
        <b/>
        <sz val="9"/>
        <rFont val="Times New Roman"/>
        <family val="1"/>
      </rPr>
      <t xml:space="preserve">122 %. </t>
    </r>
  </si>
  <si>
    <r>
      <t xml:space="preserve">Оказана методическая помощь 29 организациям-источникам комплектования архива в разработке нормативных документов (Инструкций по ведению делопроизводства, Номенклатур дел, Положений об архиве и экспертной комиссии) (Приложение 4). Кроме того, оказана помощь в разработке Номенклатуры дел на 2019 год 1 организации, не являющейся источником комплектования архива - муниципальному автономному бюджетному образовательному учреждению «Эколого-биологический центр» города Воткинска Удмуртской Республики. Итого: </t>
    </r>
    <r>
      <rPr>
        <b/>
        <sz val="9"/>
        <rFont val="Times New Roman"/>
        <family val="1"/>
      </rPr>
      <t>323 %</t>
    </r>
    <r>
      <rPr>
        <sz val="9"/>
        <rFont val="Times New Roman"/>
        <family val="1"/>
      </rPr>
      <t xml:space="preserve">. </t>
    </r>
  </si>
  <si>
    <r>
      <t xml:space="preserve">Предоставлен доступ в читальном зале  управления по делам архивов  14 пользователям к  159 архивным документам. Итого: </t>
    </r>
    <r>
      <rPr>
        <b/>
        <sz val="9"/>
        <rFont val="Times New Roman"/>
        <family val="1"/>
      </rPr>
      <t>140 %</t>
    </r>
    <r>
      <rPr>
        <sz val="9"/>
        <rFont val="Times New Roman"/>
        <family val="1"/>
      </rPr>
      <t xml:space="preserve">. </t>
    </r>
  </si>
  <si>
    <r>
      <t xml:space="preserve">Принято и исполнено 829  запросов граждан и организаций по архивным документам, отнесенным к  собственности Удмуртской Республики, в установленные законодательством сроки, в том числе:   83 - через СЭД "Деловая почта",  24 - через МФЦ, 483 - через РПГУ. </t>
    </r>
    <r>
      <rPr>
        <b/>
        <sz val="9"/>
        <rFont val="Times New Roman"/>
        <family val="1"/>
      </rPr>
      <t xml:space="preserve">Итого: 100%. </t>
    </r>
    <r>
      <rPr>
        <sz val="9"/>
        <rFont val="Times New Roman"/>
        <family val="1"/>
      </rPr>
      <t xml:space="preserve">
</t>
    </r>
  </si>
  <si>
    <r>
      <t xml:space="preserve">Оказана методическая помощь 2 организациям –  ЗАО "Молпрод" и ИП "Вотинов Илья Сергеевич" в связи с ликвидацией.  Итого: </t>
    </r>
    <r>
      <rPr>
        <b/>
        <sz val="9"/>
        <rFont val="Times New Roman"/>
        <family val="1"/>
      </rPr>
      <t>100 %.</t>
    </r>
  </si>
  <si>
    <r>
      <t xml:space="preserve">К документам архива, отнесенным к собственности УР, обратилось 12 человек.  Итого: </t>
    </r>
    <r>
      <rPr>
        <b/>
        <sz val="9"/>
        <rFont val="Times New Roman"/>
        <family val="1"/>
      </rPr>
      <t>100 %.</t>
    </r>
  </si>
  <si>
    <r>
      <t xml:space="preserve">На 01.01.2020 архив обеспечивает временное хранение 22041 дела, отнесенного к собственности УР. Итого: </t>
    </r>
    <r>
      <rPr>
        <b/>
        <sz val="9"/>
        <rFont val="Times New Roman"/>
        <family val="1"/>
      </rPr>
      <t>105 %.</t>
    </r>
  </si>
  <si>
    <r>
      <t xml:space="preserve">Принято 348 дел, отнесенных к собственнности УР, от 9 организаций. Итого: </t>
    </r>
    <r>
      <rPr>
        <b/>
        <sz val="9"/>
        <rFont val="Times New Roman"/>
        <family val="1"/>
      </rPr>
      <t>225 %.</t>
    </r>
  </si>
  <si>
    <r>
      <t xml:space="preserve">Введено в базу данных «Архивный фонд» </t>
    </r>
    <r>
      <rPr>
        <b/>
        <sz val="9"/>
        <rFont val="Times New Roman"/>
        <family val="1"/>
      </rPr>
      <t>100%.</t>
    </r>
  </si>
  <si>
    <r>
      <t xml:space="preserve">Проведено 2 информационных мероприятия на основе архивных документов, отнесенных к собственности УР ( выставка  «Её призвание - театр"), «Историк, журналист-писатель» (к 80-летию Союза писателей Удмуртии). Итого: </t>
    </r>
    <r>
      <rPr>
        <b/>
        <sz val="9"/>
        <rFont val="Times New Roman"/>
        <family val="1"/>
      </rPr>
      <t>100%.</t>
    </r>
  </si>
  <si>
    <r>
      <t xml:space="preserve">Оплата произведена в размере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 </t>
    </r>
  </si>
  <si>
    <r>
      <t xml:space="preserve">Приобретен модем на сумму 1369 руб. Итого: </t>
    </r>
    <r>
      <rPr>
        <b/>
        <sz val="9"/>
        <rFont val="Times New Roman"/>
        <family val="1"/>
      </rPr>
      <t xml:space="preserve">100%. </t>
    </r>
  </si>
  <si>
    <r>
      <t xml:space="preserve">Оформлена подписка на журнал «Отечественные архивы» на 2 полугодие 2019 года на сумму 2912 руб. 79 коп., МБ. и на 1 полугодие 2020 года на сумму 2923 руб. 50 коп., </t>
    </r>
    <r>
      <rPr>
        <sz val="9"/>
        <rFont val="Times New Roman"/>
        <family val="1"/>
      </rPr>
      <t>МБ.</t>
    </r>
    <r>
      <rPr>
        <sz val="9"/>
        <color indexed="8"/>
        <rFont val="Times New Roman"/>
        <family val="1"/>
      </rPr>
      <t xml:space="preserve">
Приобретены тактильные таблички для инвалидов (кнопка вызова и вывеска) на сумму 4950 руб., МБ. проведена заправка картриджей на сумму 3000 руб., РБ.
Проведена поверка 9 огнетушителей (порошковых и углекислотных) на сумму 900 руб., РБ.
Выполнены работы по ремонту кровли здания архива по ул.Садовникова, 12 (электронный аукцион по 44-ФЗ) на сумму 130016 руб. 40 коп., РБ. 
Проведена поверка средств измерений теплоэнергии на сумму 3296 руб. 06 коп., МБ. Приобретены 3 кондиционера (в архивохранилище, операционный зал, кабинет руководителя) на сумму 91791 руб. 00 коп</t>
    </r>
    <r>
      <rPr>
        <sz val="9"/>
        <rFont val="Times New Roman"/>
        <family val="1"/>
      </rPr>
      <t>., РБ.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
</t>
    </r>
  </si>
  <si>
    <t>Произведено уточнение показателя за предыдущие годы</t>
  </si>
  <si>
    <t>Кассовые расходы составили 100% к плану</t>
  </si>
  <si>
    <t>Приобретено 23 наименования товаров. Приобретено работ, услуг - 26 наименование. Кассовые расходы составили 100,0% к плану</t>
  </si>
  <si>
    <t>Проведено 26 заседаний, рассмотрен 501 административный материал. Наложено штрафов на сумму 285,6 тыс.руб.</t>
  </si>
  <si>
    <t>Кассовые расходы составили 100,0 %</t>
  </si>
  <si>
    <t>Проведено 25 заседаний, рассмотрено 734 материала. Наложено штрафов на сумму  487,8 тыс.руб.</t>
  </si>
  <si>
    <t>На учете стоит 1167 многодетные семьи. Кассовые расходы составили  100% к плану</t>
  </si>
  <si>
    <t>Количество муниципальных служащих, получивших дополнительное профессиональное образование - 6 чел. Количество служащих, прошедших иные образовательные программы - 13 чел.</t>
  </si>
  <si>
    <t>Работа проводилась в соответствии с утвержденным планом на 2019 год. Проведено 6 заседаний комиссии</t>
  </si>
  <si>
    <t>Почетной грамотой Правительства УР награждено 2 служащих. 9 муниципальных служащих награждены Почетной грамотой Главы МО "Город Воткинск", Почетной грамотой Министерства образования и науки УР - 4 человека</t>
  </si>
  <si>
    <t>Присвоено 9 классных чинов</t>
  </si>
  <si>
    <t>Закуплено оборудование на сумму 1021,9 млн.руб.</t>
  </si>
  <si>
    <t>Приобретено вновь 15 ЭЦП</t>
  </si>
  <si>
    <t>Проведены организационно-штатные мероприятия по сокращению численности. Начато внедрение проекта "Эффективный муниципалитет"</t>
  </si>
  <si>
    <t>Подтверждены учетные записи на ЕПГУ 42715 граждан</t>
  </si>
  <si>
    <t xml:space="preserve">Проведена антикоррупционная экспериза 141 нормативно-правовых акта. </t>
  </si>
  <si>
    <t>Проведено 295 обследований жилых помещений, закрепленных за детьми-сиротами. Проведено 46 обследований помещений спецжилфонда. За 101 помещений произведена оплата коммунальных услуг. За детьми, оставшимися без попечения родителей, закреплено 24 помещений.</t>
  </si>
  <si>
    <t>Под опеку передано 49 несовершеннолетних. Создано 6 приемных семей, в которых воспитывается 11 детей.</t>
  </si>
  <si>
    <t>Межведомственное взаимодействие обеспечено на 12 рабочих местах, участвующих в оказании государственных  услуг и муниципальных. Управление учета и отчетности взаимодействует по СУФД с федеральным казначейством, с  ПФР, с ФСС, с ИФНС.</t>
  </si>
  <si>
    <t>С 01.07.2019 года полномочия переданы Региональному центру закупок Удмуртской Республики</t>
  </si>
  <si>
    <t>Размещено 180 постановлений Администрации города Воткинска, 65 решений Воткинской городской Думы</t>
  </si>
  <si>
    <t>Обеспечен бесперебойный доступ в к официальному сайту votkinsk.ru, и своевременное обновление информации. В СМИ размещено 2807 информационных материалов. Создана официальная группа в социальной сети "В контакте". Выпущено 15 номеров сборника "Муниципальные ведомости"</t>
  </si>
  <si>
    <t>Рост естественной убыли населения</t>
  </si>
  <si>
    <t>Выплата заработной платы, других выплат в полном объеме</t>
  </si>
  <si>
    <t>Предоставление мер социальной поддержки</t>
  </si>
  <si>
    <t>Форма 7. Результаты оценки эффективности муниципальной  программы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</si>
</sst>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#,##0.00\ _₽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/>
      <top style="medium"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rgb="FF000000"/>
      </right>
      <top style="medium">
        <color rgb="FF000000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68" fillId="33" borderId="10" xfId="0" applyFont="1" applyFill="1" applyBorder="1" applyAlignment="1">
      <alignment wrapText="1"/>
    </xf>
    <xf numFmtId="178" fontId="8" fillId="0" borderId="10" xfId="0" applyNumberFormat="1" applyFont="1" applyBorder="1" applyAlignment="1">
      <alignment/>
    </xf>
    <xf numFmtId="0" fontId="68" fillId="33" borderId="10" xfId="0" applyFont="1" applyFill="1" applyBorder="1" applyAlignment="1">
      <alignment horizontal="left" wrapText="1" indent="3"/>
    </xf>
    <xf numFmtId="172" fontId="2" fillId="32" borderId="10" xfId="0" applyNumberFormat="1" applyFont="1" applyFill="1" applyBorder="1" applyAlignment="1">
      <alignment horizontal="right" vertical="center"/>
    </xf>
    <xf numFmtId="172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66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6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70" fillId="0" borderId="0" xfId="0" applyFont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/>
    </xf>
    <xf numFmtId="0" fontId="70" fillId="0" borderId="0" xfId="0" applyFont="1" applyAlignment="1">
      <alignment horizontal="center" vertical="top" wrapText="1"/>
    </xf>
    <xf numFmtId="0" fontId="70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1" fillId="0" borderId="10" xfId="0" applyFont="1" applyBorder="1" applyAlignment="1">
      <alignment wrapText="1"/>
    </xf>
    <xf numFmtId="0" fontId="70" fillId="0" borderId="0" xfId="0" applyFont="1" applyAlignment="1">
      <alignment horizontal="left" vertical="top" wrapText="1"/>
    </xf>
    <xf numFmtId="0" fontId="70" fillId="0" borderId="12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0" fontId="70" fillId="0" borderId="15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70" fillId="0" borderId="15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0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0" fillId="0" borderId="17" xfId="0" applyFont="1" applyBorder="1" applyAlignment="1">
      <alignment vertical="top" wrapText="1"/>
    </xf>
    <xf numFmtId="0" fontId="70" fillId="0" borderId="11" xfId="0" applyFont="1" applyBorder="1" applyAlignment="1">
      <alignment vertical="top" wrapText="1"/>
    </xf>
    <xf numFmtId="0" fontId="70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0" fillId="0" borderId="13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center" vertical="top" wrapText="1"/>
    </xf>
    <xf numFmtId="0" fontId="70" fillId="0" borderId="19" xfId="0" applyFont="1" applyBorder="1" applyAlignment="1">
      <alignment vertical="top" wrapText="1"/>
    </xf>
    <xf numFmtId="0" fontId="71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70" fillId="0" borderId="22" xfId="0" applyFont="1" applyBorder="1" applyAlignment="1">
      <alignment vertical="top"/>
    </xf>
    <xf numFmtId="0" fontId="3" fillId="34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/>
    </xf>
    <xf numFmtId="0" fontId="4" fillId="0" borderId="20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justify" vertical="top" wrapText="1"/>
    </xf>
    <xf numFmtId="0" fontId="4" fillId="0" borderId="24" xfId="0" applyFont="1" applyFill="1" applyBorder="1" applyAlignment="1">
      <alignment horizontal="justify" vertical="top" wrapText="1"/>
    </xf>
    <xf numFmtId="0" fontId="70" fillId="0" borderId="10" xfId="0" applyFont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justify"/>
    </xf>
    <xf numFmtId="0" fontId="16" fillId="0" borderId="10" xfId="0" applyFont="1" applyBorder="1" applyAlignment="1">
      <alignment horizontal="justify"/>
    </xf>
    <xf numFmtId="0" fontId="16" fillId="0" borderId="10" xfId="0" applyFont="1" applyBorder="1" applyAlignment="1">
      <alignment horizontal="left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7" fillId="3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8" fontId="68" fillId="0" borderId="0" xfId="0" applyNumberFormat="1" applyFont="1" applyAlignment="1">
      <alignment/>
    </xf>
    <xf numFmtId="172" fontId="72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182" fontId="10" fillId="0" borderId="20" xfId="0" applyNumberFormat="1" applyFont="1" applyBorder="1" applyAlignment="1">
      <alignment horizontal="center"/>
    </xf>
    <xf numFmtId="182" fontId="10" fillId="0" borderId="10" xfId="0" applyNumberFormat="1" applyFont="1" applyBorder="1" applyAlignment="1">
      <alignment horizontal="center"/>
    </xf>
    <xf numFmtId="182" fontId="8" fillId="0" borderId="20" xfId="0" applyNumberFormat="1" applyFont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182" fontId="2" fillId="32" borderId="20" xfId="0" applyNumberFormat="1" applyFont="1" applyFill="1" applyBorder="1" applyAlignment="1">
      <alignment horizontal="center" vertical="center"/>
    </xf>
    <xf numFmtId="182" fontId="2" fillId="32" borderId="10" xfId="0" applyNumberFormat="1" applyFont="1" applyFill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center" vertical="center"/>
    </xf>
    <xf numFmtId="182" fontId="68" fillId="0" borderId="10" xfId="0" applyNumberFormat="1" applyFont="1" applyBorder="1" applyAlignment="1">
      <alignment horizontal="center"/>
    </xf>
    <xf numFmtId="182" fontId="4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14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2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70" fillId="0" borderId="10" xfId="0" applyFont="1" applyBorder="1" applyAlignment="1">
      <alignment horizontal="left" vertical="top" wrapText="1" readingOrder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14" fontId="25" fillId="0" borderId="10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70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21" xfId="0" applyFont="1" applyFill="1" applyBorder="1" applyAlignment="1">
      <alignment horizontal="center" vertical="justify" wrapText="1"/>
    </xf>
    <xf numFmtId="0" fontId="7" fillId="0" borderId="25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Buh\Desktop\&#1044;&#1051;&#1071;%20&#1056;&#1040;&#1041;&#1054;&#1058;&#1067;%20&#1058;&#1040;&#1058;&#1068;&#1071;&#1053;&#1045;%20&#1052;&#1048;&#1061;&#1040;&#1049;&#1051;&#1054;&#1042;&#1053;&#1045;\&#1055;&#1088;&#1086;&#1075;&#1088;&#1072;&#1084;&#1084;&#1099;\01.07.2019\&#1056;&#1077;&#1089;.%20&#1086;&#1073;&#1077;&#1089;&#1087;.%20&#1085;&#1072;%202015-2020&#1075;.%20&#1054;&#1073;&#1097;&#1077;&#1077;%20&#1085;&#1072;%2001.07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.обесп. ИЗМ."/>
      <sheetName val="Оценка (3)"/>
      <sheetName val="Лист1"/>
    </sheetNames>
    <sheetDataSet>
      <sheetData sheetId="1">
        <row r="14">
          <cell r="J14">
            <v>6020.200000000001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1" sqref="A11:Q11"/>
    </sheetView>
  </sheetViews>
  <sheetFormatPr defaultColWidth="9.140625" defaultRowHeight="15"/>
  <cols>
    <col min="1" max="5" width="3.28125" style="26" customWidth="1"/>
    <col min="6" max="6" width="27.8515625" style="26" customWidth="1"/>
    <col min="7" max="7" width="16.8515625" style="26" customWidth="1"/>
    <col min="8" max="8" width="5.421875" style="26" customWidth="1"/>
    <col min="9" max="10" width="4.00390625" style="26" customWidth="1"/>
    <col min="11" max="11" width="10.140625" style="26" customWidth="1"/>
    <col min="12" max="12" width="4.57421875" style="26" customWidth="1"/>
    <col min="13" max="13" width="8.7109375" style="26" customWidth="1"/>
    <col min="14" max="15" width="10.57421875" style="26" customWidth="1"/>
    <col min="16" max="17" width="8.8515625" style="26" customWidth="1"/>
    <col min="18" max="16384" width="9.140625" style="26" customWidth="1"/>
  </cols>
  <sheetData>
    <row r="1" spans="1:17" s="25" customFormat="1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16" t="s">
        <v>27</v>
      </c>
      <c r="O1" s="216"/>
      <c r="P1" s="216"/>
      <c r="Q1" s="216"/>
    </row>
    <row r="2" spans="1:17" s="25" customFormat="1" ht="3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17" t="s">
        <v>47</v>
      </c>
      <c r="O2" s="217"/>
      <c r="P2" s="217"/>
      <c r="Q2" s="217"/>
    </row>
    <row r="3" spans="1:17" s="25" customFormat="1" ht="29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18" t="s">
        <v>69</v>
      </c>
      <c r="O3" s="218"/>
      <c r="P3" s="218"/>
      <c r="Q3" s="218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19" t="s">
        <v>48</v>
      </c>
      <c r="O4" s="219"/>
      <c r="P4" s="219"/>
      <c r="Q4" s="219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21" t="s">
        <v>70</v>
      </c>
      <c r="O5" s="221"/>
      <c r="P5" s="221"/>
      <c r="Q5" s="221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23" t="s">
        <v>49</v>
      </c>
      <c r="O6" s="223"/>
      <c r="P6" s="223"/>
      <c r="Q6" s="223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22" t="s">
        <v>50</v>
      </c>
      <c r="O7" s="222"/>
      <c r="P7" s="222"/>
      <c r="Q7" s="222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23" t="s">
        <v>51</v>
      </c>
      <c r="O8" s="223"/>
      <c r="P8" s="223"/>
      <c r="Q8" s="223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4"/>
    </row>
    <row r="10" spans="1:17" s="25" customFormat="1" ht="17.25" customHeight="1">
      <c r="A10" s="220" t="s">
        <v>71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</row>
    <row r="11" spans="1:17" s="25" customFormat="1" ht="17.25" customHeight="1">
      <c r="A11" s="220" t="s">
        <v>342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</row>
    <row r="12" spans="1:17" s="25" customFormat="1" ht="17.25" customHeigh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5" customFormat="1" ht="17.25" customHeight="1">
      <c r="A13" s="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</sheetData>
  <sheetProtection/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7">
      <selection activeCell="A3" sqref="A3:G3"/>
    </sheetView>
  </sheetViews>
  <sheetFormatPr defaultColWidth="9.140625" defaultRowHeight="15"/>
  <cols>
    <col min="1" max="2" width="6.00390625" style="26" customWidth="1"/>
    <col min="3" max="3" width="22.00390625" style="26" customWidth="1"/>
    <col min="4" max="4" width="55.57421875" style="26" customWidth="1"/>
    <col min="5" max="5" width="17.57421875" style="26" customWidth="1"/>
    <col min="6" max="6" width="15.140625" style="26" customWidth="1"/>
    <col min="7" max="7" width="16.140625" style="26" customWidth="1"/>
    <col min="8" max="16384" width="9.140625" style="26" customWidth="1"/>
  </cols>
  <sheetData>
    <row r="1" spans="1:7" s="25" customFormat="1" ht="18" customHeight="1">
      <c r="A1" s="30"/>
      <c r="B1" s="30"/>
      <c r="C1" s="30"/>
      <c r="D1" s="30"/>
      <c r="E1" s="30"/>
      <c r="F1" s="30"/>
      <c r="G1" s="30" t="s">
        <v>53</v>
      </c>
    </row>
    <row r="2" spans="1:7" s="25" customFormat="1" ht="17.25" customHeight="1">
      <c r="A2" s="226" t="s">
        <v>52</v>
      </c>
      <c r="B2" s="226"/>
      <c r="C2" s="226"/>
      <c r="D2" s="226"/>
      <c r="E2" s="226"/>
      <c r="F2" s="226"/>
      <c r="G2" s="226"/>
    </row>
    <row r="3" spans="1:7" s="25" customFormat="1" ht="17.25" customHeight="1">
      <c r="A3" s="226" t="s">
        <v>341</v>
      </c>
      <c r="B3" s="226"/>
      <c r="C3" s="226"/>
      <c r="D3" s="226"/>
      <c r="E3" s="226"/>
      <c r="F3" s="226"/>
      <c r="G3" s="226"/>
    </row>
    <row r="4" spans="1:17" s="29" customFormat="1" ht="15" customHeight="1">
      <c r="A4" s="216" t="s">
        <v>72</v>
      </c>
      <c r="B4" s="216"/>
      <c r="C4" s="216"/>
      <c r="D4" s="216"/>
      <c r="E4" s="216"/>
      <c r="F4" s="216"/>
      <c r="G4" s="216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29" customFormat="1" ht="15.75" customHeight="1">
      <c r="A5" s="216" t="s">
        <v>340</v>
      </c>
      <c r="B5" s="216"/>
      <c r="C5" s="216"/>
      <c r="D5" s="216"/>
      <c r="E5" s="216"/>
      <c r="F5" s="216"/>
      <c r="G5" s="216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7" s="25" customFormat="1" ht="17.25" customHeight="1">
      <c r="A6" s="31"/>
      <c r="B6" s="31"/>
      <c r="C6" s="31"/>
      <c r="D6" s="31"/>
      <c r="E6" s="31"/>
      <c r="F6" s="31"/>
      <c r="G6" s="31"/>
    </row>
    <row r="7" spans="1:7" ht="5.25" customHeight="1">
      <c r="A7" s="5"/>
      <c r="B7" s="5"/>
      <c r="C7" s="5"/>
      <c r="D7" s="5"/>
      <c r="E7" s="5"/>
      <c r="F7" s="5"/>
      <c r="G7" s="5"/>
    </row>
    <row r="8" spans="1:7" s="32" customFormat="1" ht="20.25" customHeight="1">
      <c r="A8" s="227" t="s">
        <v>9</v>
      </c>
      <c r="B8" s="227"/>
      <c r="C8" s="227" t="s">
        <v>23</v>
      </c>
      <c r="D8" s="227" t="s">
        <v>24</v>
      </c>
      <c r="E8" s="230" t="s">
        <v>25</v>
      </c>
      <c r="F8" s="231"/>
      <c r="G8" s="227" t="s">
        <v>38</v>
      </c>
    </row>
    <row r="9" spans="1:7" s="32" customFormat="1" ht="27.75" customHeight="1">
      <c r="A9" s="227"/>
      <c r="B9" s="227"/>
      <c r="C9" s="227" t="s">
        <v>21</v>
      </c>
      <c r="D9" s="227"/>
      <c r="E9" s="228" t="s">
        <v>34</v>
      </c>
      <c r="F9" s="232" t="s">
        <v>35</v>
      </c>
      <c r="G9" s="227"/>
    </row>
    <row r="10" spans="1:7" s="32" customFormat="1" ht="21.75" customHeight="1">
      <c r="A10" s="20" t="s">
        <v>14</v>
      </c>
      <c r="B10" s="20" t="s">
        <v>10</v>
      </c>
      <c r="C10" s="227"/>
      <c r="D10" s="227"/>
      <c r="E10" s="229"/>
      <c r="F10" s="233"/>
      <c r="G10" s="227"/>
    </row>
    <row r="11" spans="1:7" s="32" customFormat="1" ht="14.25" customHeight="1">
      <c r="A11" s="20">
        <v>1</v>
      </c>
      <c r="B11" s="20">
        <v>2</v>
      </c>
      <c r="C11" s="20">
        <v>3</v>
      </c>
      <c r="D11" s="20">
        <v>4</v>
      </c>
      <c r="E11" s="33">
        <v>5</v>
      </c>
      <c r="F11" s="34">
        <v>6</v>
      </c>
      <c r="G11" s="20">
        <v>7</v>
      </c>
    </row>
    <row r="12" spans="1:8" s="37" customFormat="1" ht="15" customHeight="1">
      <c r="A12" s="224" t="s">
        <v>90</v>
      </c>
      <c r="B12" s="224"/>
      <c r="C12" s="225" t="s">
        <v>336</v>
      </c>
      <c r="D12" s="35" t="s">
        <v>45</v>
      </c>
      <c r="E12" s="174">
        <f>E15+E16+E17</f>
        <v>70001.5</v>
      </c>
      <c r="F12" s="175">
        <f>F13</f>
        <v>68932.4</v>
      </c>
      <c r="G12" s="175">
        <f>F12/E12*100</f>
        <v>98.47274701256401</v>
      </c>
      <c r="H12" s="171"/>
    </row>
    <row r="13" spans="1:8" s="37" customFormat="1" ht="15" customHeight="1">
      <c r="A13" s="224"/>
      <c r="B13" s="224"/>
      <c r="C13" s="225"/>
      <c r="D13" s="38" t="s">
        <v>39</v>
      </c>
      <c r="E13" s="176">
        <f>E15+E16+E17</f>
        <v>70001.5</v>
      </c>
      <c r="F13" s="177">
        <f>F15+F16+F17</f>
        <v>68932.4</v>
      </c>
      <c r="G13" s="175">
        <f>F13/E13*100</f>
        <v>98.47274701256401</v>
      </c>
      <c r="H13" s="171"/>
    </row>
    <row r="14" spans="1:7" s="37" customFormat="1" ht="15" customHeight="1">
      <c r="A14" s="224"/>
      <c r="B14" s="224"/>
      <c r="C14" s="225"/>
      <c r="D14" s="40" t="s">
        <v>26</v>
      </c>
      <c r="E14" s="178"/>
      <c r="F14" s="179"/>
      <c r="G14" s="175"/>
    </row>
    <row r="15" spans="1:7" s="37" customFormat="1" ht="13.5" customHeight="1">
      <c r="A15" s="224"/>
      <c r="B15" s="224"/>
      <c r="C15" s="225"/>
      <c r="D15" s="40" t="s">
        <v>40</v>
      </c>
      <c r="E15" s="178">
        <f>E23+E31</f>
        <v>53194.100000000006</v>
      </c>
      <c r="F15" s="179">
        <f>F23+F31</f>
        <v>52127.5</v>
      </c>
      <c r="G15" s="175">
        <f>F15/E15*100</f>
        <v>97.99489041077862</v>
      </c>
    </row>
    <row r="16" spans="1:7" s="37" customFormat="1" ht="15" customHeight="1">
      <c r="A16" s="224"/>
      <c r="B16" s="224"/>
      <c r="C16" s="225"/>
      <c r="D16" s="40" t="s">
        <v>41</v>
      </c>
      <c r="E16" s="178">
        <f>E24+E32</f>
        <v>10787.2</v>
      </c>
      <c r="F16" s="179">
        <f>F24+F32</f>
        <v>10784.7</v>
      </c>
      <c r="G16" s="175">
        <f>F16/E16*100</f>
        <v>99.97682438445565</v>
      </c>
    </row>
    <row r="17" spans="1:7" s="37" customFormat="1" ht="15" customHeight="1">
      <c r="A17" s="224"/>
      <c r="B17" s="224"/>
      <c r="C17" s="225"/>
      <c r="D17" s="40" t="s">
        <v>42</v>
      </c>
      <c r="E17" s="178">
        <f>'[1]Оценка (3)'!$J$14</f>
        <v>6020.200000000001</v>
      </c>
      <c r="F17" s="179">
        <f>F37</f>
        <v>6020.2</v>
      </c>
      <c r="G17" s="175">
        <f>F17/E17*100</f>
        <v>99.99999999999999</v>
      </c>
    </row>
    <row r="18" spans="1:7" s="37" customFormat="1" ht="26.25" customHeight="1">
      <c r="A18" s="224"/>
      <c r="B18" s="224"/>
      <c r="C18" s="225"/>
      <c r="D18" s="38" t="s">
        <v>44</v>
      </c>
      <c r="E18" s="178"/>
      <c r="F18" s="179"/>
      <c r="G18" s="175"/>
    </row>
    <row r="19" spans="1:7" s="37" customFormat="1" ht="15" customHeight="1">
      <c r="A19" s="224"/>
      <c r="B19" s="224"/>
      <c r="C19" s="225"/>
      <c r="D19" s="38" t="s">
        <v>43</v>
      </c>
      <c r="E19" s="178"/>
      <c r="F19" s="179"/>
      <c r="G19" s="175"/>
    </row>
    <row r="20" spans="1:7" s="37" customFormat="1" ht="15" customHeight="1">
      <c r="A20" s="224" t="s">
        <v>90</v>
      </c>
      <c r="B20" s="224" t="s">
        <v>8</v>
      </c>
      <c r="C20" s="225" t="s">
        <v>337</v>
      </c>
      <c r="D20" s="35" t="s">
        <v>45</v>
      </c>
      <c r="E20" s="175">
        <f>E21</f>
        <v>59828.3</v>
      </c>
      <c r="F20" s="175">
        <f>F23+F24</f>
        <v>58851.6</v>
      </c>
      <c r="G20" s="175">
        <f>F20/E20*100</f>
        <v>98.36749498147196</v>
      </c>
    </row>
    <row r="21" spans="1:7" s="37" customFormat="1" ht="15" customHeight="1">
      <c r="A21" s="224"/>
      <c r="B21" s="224"/>
      <c r="C21" s="225"/>
      <c r="D21" s="38" t="s">
        <v>39</v>
      </c>
      <c r="E21" s="177">
        <f>E23+E24+E25</f>
        <v>59828.3</v>
      </c>
      <c r="F21" s="177">
        <f>F24+F23</f>
        <v>58851.6</v>
      </c>
      <c r="G21" s="177">
        <f>G20</f>
        <v>98.36749498147196</v>
      </c>
    </row>
    <row r="22" spans="1:7" s="37" customFormat="1" ht="15" customHeight="1">
      <c r="A22" s="224"/>
      <c r="B22" s="224"/>
      <c r="C22" s="225"/>
      <c r="D22" s="40" t="s">
        <v>26</v>
      </c>
      <c r="E22" s="179"/>
      <c r="F22" s="179"/>
      <c r="G22" s="179"/>
    </row>
    <row r="23" spans="1:7" s="37" customFormat="1" ht="15" customHeight="1">
      <c r="A23" s="224"/>
      <c r="B23" s="224"/>
      <c r="C23" s="225"/>
      <c r="D23" s="40" t="s">
        <v>40</v>
      </c>
      <c r="E23" s="182">
        <v>50639.8</v>
      </c>
      <c r="F23" s="179">
        <v>49665.6</v>
      </c>
      <c r="G23" s="179">
        <f>F23/E23*100</f>
        <v>98.07621673071378</v>
      </c>
    </row>
    <row r="24" spans="1:8" s="37" customFormat="1" ht="15" customHeight="1">
      <c r="A24" s="224"/>
      <c r="B24" s="224"/>
      <c r="C24" s="225"/>
      <c r="D24" s="40" t="s">
        <v>41</v>
      </c>
      <c r="E24" s="182">
        <v>9188.5</v>
      </c>
      <c r="F24" s="179">
        <v>9186</v>
      </c>
      <c r="G24" s="179">
        <f>F24/E24*100</f>
        <v>99.97279207705284</v>
      </c>
      <c r="H24" s="173"/>
    </row>
    <row r="25" spans="1:7" s="37" customFormat="1" ht="15" customHeight="1">
      <c r="A25" s="224"/>
      <c r="B25" s="224"/>
      <c r="C25" s="225"/>
      <c r="D25" s="40" t="s">
        <v>42</v>
      </c>
      <c r="E25" s="179"/>
      <c r="F25" s="179"/>
      <c r="G25" s="179"/>
    </row>
    <row r="26" spans="1:7" s="37" customFormat="1" ht="27.75" customHeight="1">
      <c r="A26" s="224"/>
      <c r="B26" s="224"/>
      <c r="C26" s="225"/>
      <c r="D26" s="38" t="s">
        <v>44</v>
      </c>
      <c r="E26" s="179"/>
      <c r="F26" s="179"/>
      <c r="G26" s="179"/>
    </row>
    <row r="27" spans="1:7" s="37" customFormat="1" ht="15" customHeight="1">
      <c r="A27" s="224"/>
      <c r="B27" s="224"/>
      <c r="C27" s="225"/>
      <c r="D27" s="38" t="s">
        <v>43</v>
      </c>
      <c r="E27" s="179"/>
      <c r="F27" s="179"/>
      <c r="G27" s="179"/>
    </row>
    <row r="28" spans="1:8" s="37" customFormat="1" ht="15" customHeight="1">
      <c r="A28" s="224" t="s">
        <v>90</v>
      </c>
      <c r="B28" s="224" t="s">
        <v>87</v>
      </c>
      <c r="C28" s="225" t="s">
        <v>338</v>
      </c>
      <c r="D28" s="35" t="s">
        <v>45</v>
      </c>
      <c r="E28" s="180">
        <f>E31+E32</f>
        <v>4153</v>
      </c>
      <c r="F28" s="180">
        <f>F31+F32</f>
        <v>4060.6000000000004</v>
      </c>
      <c r="G28" s="175">
        <f>F28/E28*100</f>
        <v>97.77510233566097</v>
      </c>
      <c r="H28" s="172"/>
    </row>
    <row r="29" spans="1:8" s="37" customFormat="1" ht="15" customHeight="1">
      <c r="A29" s="224"/>
      <c r="B29" s="224"/>
      <c r="C29" s="225"/>
      <c r="D29" s="38" t="s">
        <v>39</v>
      </c>
      <c r="E29" s="179">
        <f>E31+E32</f>
        <v>4153</v>
      </c>
      <c r="F29" s="177">
        <f>F31+F32</f>
        <v>4060.6000000000004</v>
      </c>
      <c r="G29" s="175">
        <f>G28</f>
        <v>97.77510233566097</v>
      </c>
      <c r="H29" s="42"/>
    </row>
    <row r="30" spans="1:7" s="37" customFormat="1" ht="15" customHeight="1">
      <c r="A30" s="224"/>
      <c r="B30" s="224"/>
      <c r="C30" s="225"/>
      <c r="D30" s="40" t="s">
        <v>26</v>
      </c>
      <c r="E30" s="179"/>
      <c r="F30" s="181"/>
      <c r="G30" s="175"/>
    </row>
    <row r="31" spans="1:7" s="37" customFormat="1" ht="15" customHeight="1">
      <c r="A31" s="224"/>
      <c r="B31" s="224"/>
      <c r="C31" s="225"/>
      <c r="D31" s="40" t="s">
        <v>40</v>
      </c>
      <c r="E31" s="179">
        <v>2554.3</v>
      </c>
      <c r="F31" s="177">
        <v>2461.9</v>
      </c>
      <c r="G31" s="175">
        <f>F31/E31*100</f>
        <v>96.3825705672787</v>
      </c>
    </row>
    <row r="32" spans="1:7" s="37" customFormat="1" ht="15" customHeight="1">
      <c r="A32" s="224"/>
      <c r="B32" s="224"/>
      <c r="C32" s="225"/>
      <c r="D32" s="40" t="s">
        <v>41</v>
      </c>
      <c r="E32" s="179">
        <v>1598.7</v>
      </c>
      <c r="F32" s="177">
        <v>1598.7</v>
      </c>
      <c r="G32" s="175">
        <f>F32/E32*100</f>
        <v>100</v>
      </c>
    </row>
    <row r="33" spans="1:7" s="37" customFormat="1" ht="15" customHeight="1">
      <c r="A33" s="224"/>
      <c r="B33" s="224"/>
      <c r="C33" s="225"/>
      <c r="D33" s="40" t="s">
        <v>42</v>
      </c>
      <c r="E33" s="179"/>
      <c r="F33" s="177"/>
      <c r="G33" s="175"/>
    </row>
    <row r="34" spans="1:7" s="37" customFormat="1" ht="24.75" customHeight="1">
      <c r="A34" s="224"/>
      <c r="B34" s="224"/>
      <c r="C34" s="225"/>
      <c r="D34" s="38" t="s">
        <v>44</v>
      </c>
      <c r="E34" s="179"/>
      <c r="F34" s="177"/>
      <c r="G34" s="175"/>
    </row>
    <row r="35" spans="1:7" s="37" customFormat="1" ht="15" customHeight="1">
      <c r="A35" s="224"/>
      <c r="B35" s="224"/>
      <c r="C35" s="225"/>
      <c r="D35" s="38" t="s">
        <v>43</v>
      </c>
      <c r="E35" s="179"/>
      <c r="F35" s="177"/>
      <c r="G35" s="175"/>
    </row>
    <row r="36" spans="1:7" ht="13.5">
      <c r="A36" s="224" t="s">
        <v>90</v>
      </c>
      <c r="B36" s="224" t="s">
        <v>95</v>
      </c>
      <c r="C36" s="225" t="s">
        <v>339</v>
      </c>
      <c r="D36" s="35" t="s">
        <v>45</v>
      </c>
      <c r="E36" s="180">
        <f>E41</f>
        <v>6020.200000000001</v>
      </c>
      <c r="F36" s="180">
        <f>F41</f>
        <v>6020.2</v>
      </c>
      <c r="G36" s="175">
        <f>G41</f>
        <v>99.99999999999999</v>
      </c>
    </row>
    <row r="37" spans="1:7" ht="13.5">
      <c r="A37" s="224"/>
      <c r="B37" s="224"/>
      <c r="C37" s="225"/>
      <c r="D37" s="38" t="s">
        <v>39</v>
      </c>
      <c r="E37" s="179">
        <f>E41</f>
        <v>6020.200000000001</v>
      </c>
      <c r="F37" s="177">
        <f>F41</f>
        <v>6020.2</v>
      </c>
      <c r="G37" s="175">
        <f>G36</f>
        <v>99.99999999999999</v>
      </c>
    </row>
    <row r="38" spans="1:7" ht="13.5">
      <c r="A38" s="224"/>
      <c r="B38" s="224"/>
      <c r="C38" s="225"/>
      <c r="D38" s="40" t="s">
        <v>26</v>
      </c>
      <c r="E38" s="179"/>
      <c r="F38" s="181"/>
      <c r="G38" s="175"/>
    </row>
    <row r="39" spans="1:7" ht="13.5">
      <c r="A39" s="224"/>
      <c r="B39" s="224"/>
      <c r="C39" s="225"/>
      <c r="D39" s="40" t="s">
        <v>40</v>
      </c>
      <c r="E39" s="179"/>
      <c r="F39" s="177"/>
      <c r="G39" s="175"/>
    </row>
    <row r="40" spans="1:7" ht="13.5">
      <c r="A40" s="224"/>
      <c r="B40" s="224"/>
      <c r="C40" s="225"/>
      <c r="D40" s="40" t="s">
        <v>41</v>
      </c>
      <c r="E40" s="179"/>
      <c r="F40" s="177"/>
      <c r="G40" s="175"/>
    </row>
    <row r="41" spans="1:7" ht="13.5">
      <c r="A41" s="224"/>
      <c r="B41" s="224"/>
      <c r="C41" s="225"/>
      <c r="D41" s="40" t="s">
        <v>42</v>
      </c>
      <c r="E41" s="179">
        <f>E17</f>
        <v>6020.200000000001</v>
      </c>
      <c r="F41" s="177">
        <v>6020.2</v>
      </c>
      <c r="G41" s="175">
        <f>F41/E41*100</f>
        <v>99.99999999999999</v>
      </c>
    </row>
    <row r="42" spans="1:7" ht="26.25">
      <c r="A42" s="224"/>
      <c r="B42" s="224"/>
      <c r="C42" s="225"/>
      <c r="D42" s="38" t="s">
        <v>44</v>
      </c>
      <c r="E42" s="179"/>
      <c r="F42" s="177"/>
      <c r="G42" s="175"/>
    </row>
    <row r="43" spans="1:7" ht="13.5">
      <c r="A43" s="224"/>
      <c r="B43" s="224"/>
      <c r="C43" s="225"/>
      <c r="D43" s="38" t="s">
        <v>43</v>
      </c>
      <c r="E43" s="41"/>
      <c r="F43" s="39"/>
      <c r="G43" s="36"/>
    </row>
  </sheetData>
  <sheetProtection/>
  <mergeCells count="23">
    <mergeCell ref="A2:G2"/>
    <mergeCell ref="A8:B9"/>
    <mergeCell ref="C8:C10"/>
    <mergeCell ref="D8:D10"/>
    <mergeCell ref="E9:E10"/>
    <mergeCell ref="E8:F8"/>
    <mergeCell ref="F9:F10"/>
    <mergeCell ref="B20:B27"/>
    <mergeCell ref="C20:C27"/>
    <mergeCell ref="A4:G4"/>
    <mergeCell ref="A5:G5"/>
    <mergeCell ref="G8:G10"/>
    <mergeCell ref="C12:C19"/>
    <mergeCell ref="A36:A43"/>
    <mergeCell ref="B36:B43"/>
    <mergeCell ref="C36:C43"/>
    <mergeCell ref="A3:G3"/>
    <mergeCell ref="A28:A35"/>
    <mergeCell ref="B28:B35"/>
    <mergeCell ref="C28:C35"/>
    <mergeCell ref="A12:A19"/>
    <mergeCell ref="B12:B19"/>
    <mergeCell ref="A20:A2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34">
      <selection activeCell="I23" sqref="I23"/>
    </sheetView>
  </sheetViews>
  <sheetFormatPr defaultColWidth="9.140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28.421875" style="8" customWidth="1"/>
    <col min="6" max="6" width="12.421875" style="8" customWidth="1"/>
    <col min="7" max="7" width="8.8515625" style="8" customWidth="1"/>
    <col min="8" max="8" width="10.57421875" style="8" customWidth="1"/>
    <col min="9" max="9" width="23.140625" style="8" customWidth="1"/>
    <col min="10" max="10" width="23.421875" style="55" customWidth="1"/>
    <col min="11" max="11" width="17.421875" style="55" customWidth="1"/>
    <col min="12" max="17" width="0" style="8" hidden="1" customWidth="1"/>
    <col min="18" max="16384" width="8.8515625" style="8" customWidth="1"/>
  </cols>
  <sheetData>
    <row r="1" spans="9:14" s="23" customFormat="1" ht="14.25" customHeight="1">
      <c r="I1" s="24"/>
      <c r="J1" s="44"/>
      <c r="K1" s="44" t="s">
        <v>55</v>
      </c>
      <c r="L1" s="24"/>
      <c r="M1" s="24"/>
      <c r="N1" s="28"/>
    </row>
    <row r="2" spans="1:11" s="23" customFormat="1" ht="15">
      <c r="A2" s="236" t="s">
        <v>54</v>
      </c>
      <c r="B2" s="237"/>
      <c r="C2" s="237"/>
      <c r="D2" s="237"/>
      <c r="E2" s="237"/>
      <c r="F2" s="237"/>
      <c r="G2" s="237"/>
      <c r="H2" s="237"/>
      <c r="I2" s="237"/>
      <c r="J2" s="237"/>
      <c r="K2" s="50"/>
    </row>
    <row r="3" spans="1:11" s="51" customFormat="1" ht="17.2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7" s="23" customFormat="1" ht="15" customHeight="1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8"/>
      <c r="M4" s="28"/>
      <c r="N4" s="28"/>
      <c r="O4" s="28"/>
      <c r="P4" s="28"/>
      <c r="Q4" s="28"/>
    </row>
    <row r="5" spans="1:17" s="23" customFormat="1" ht="15.75" customHeight="1">
      <c r="A5" s="216" t="s">
        <v>67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8"/>
      <c r="M5" s="28"/>
      <c r="N5" s="28"/>
      <c r="O5" s="28"/>
      <c r="P5" s="28"/>
      <c r="Q5" s="28"/>
    </row>
    <row r="6" spans="4:11" s="23" customFormat="1" ht="15">
      <c r="D6" s="27"/>
      <c r="E6" s="27"/>
      <c r="F6" s="27"/>
      <c r="G6" s="27"/>
      <c r="H6" s="27"/>
      <c r="I6" s="27"/>
      <c r="J6" s="45"/>
      <c r="K6" s="50"/>
    </row>
    <row r="7" spans="1:11" ht="44.25" customHeight="1">
      <c r="A7" s="238" t="s">
        <v>9</v>
      </c>
      <c r="B7" s="239"/>
      <c r="C7" s="239"/>
      <c r="D7" s="240"/>
      <c r="E7" s="234" t="s">
        <v>15</v>
      </c>
      <c r="F7" s="234" t="s">
        <v>0</v>
      </c>
      <c r="G7" s="234" t="s">
        <v>30</v>
      </c>
      <c r="H7" s="234" t="s">
        <v>31</v>
      </c>
      <c r="I7" s="234" t="s">
        <v>6</v>
      </c>
      <c r="J7" s="241" t="s">
        <v>28</v>
      </c>
      <c r="K7" s="234" t="s">
        <v>29</v>
      </c>
    </row>
    <row r="8" spans="1:11" ht="15" customHeight="1">
      <c r="A8" s="7" t="s">
        <v>14</v>
      </c>
      <c r="B8" s="7" t="s">
        <v>10</v>
      </c>
      <c r="C8" s="7" t="s">
        <v>11</v>
      </c>
      <c r="D8" s="7" t="s">
        <v>12</v>
      </c>
      <c r="E8" s="234"/>
      <c r="F8" s="234"/>
      <c r="G8" s="234"/>
      <c r="H8" s="234"/>
      <c r="I8" s="234"/>
      <c r="J8" s="242"/>
      <c r="K8" s="234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2">
        <v>10</v>
      </c>
      <c r="K9" s="7">
        <v>11</v>
      </c>
    </row>
    <row r="10" spans="1:11" s="48" customFormat="1" ht="57" customHeight="1">
      <c r="A10" s="12">
        <v>9</v>
      </c>
      <c r="B10" s="12">
        <v>1</v>
      </c>
      <c r="C10" s="12"/>
      <c r="D10" s="12"/>
      <c r="E10" s="84" t="s">
        <v>73</v>
      </c>
      <c r="F10" s="85"/>
      <c r="G10" s="86"/>
      <c r="H10" s="87"/>
      <c r="I10" s="88"/>
      <c r="J10" s="14"/>
      <c r="K10" s="15"/>
    </row>
    <row r="11" spans="1:11" s="48" customFormat="1" ht="72" customHeight="1">
      <c r="A11" s="11" t="s">
        <v>76</v>
      </c>
      <c r="B11" s="11" t="s">
        <v>8</v>
      </c>
      <c r="C11" s="11" t="s">
        <v>16</v>
      </c>
      <c r="D11" s="12"/>
      <c r="E11" s="89" t="s">
        <v>77</v>
      </c>
      <c r="F11" s="90" t="s">
        <v>78</v>
      </c>
      <c r="G11" s="86" t="s">
        <v>74</v>
      </c>
      <c r="H11" s="90">
        <v>2019</v>
      </c>
      <c r="I11" s="91" t="s">
        <v>79</v>
      </c>
      <c r="J11" s="14"/>
      <c r="K11" s="15"/>
    </row>
    <row r="12" spans="1:11" s="4" customFormat="1" ht="74.25" customHeight="1">
      <c r="A12" s="16" t="s">
        <v>76</v>
      </c>
      <c r="B12" s="16" t="s">
        <v>8</v>
      </c>
      <c r="C12" s="16" t="s">
        <v>16</v>
      </c>
      <c r="D12" s="16" t="s">
        <v>8</v>
      </c>
      <c r="E12" s="92" t="s">
        <v>80</v>
      </c>
      <c r="F12" s="93" t="s">
        <v>78</v>
      </c>
      <c r="G12" s="94" t="s">
        <v>74</v>
      </c>
      <c r="H12" s="95">
        <v>2019</v>
      </c>
      <c r="I12" s="97" t="s">
        <v>427</v>
      </c>
      <c r="J12" s="96" t="s">
        <v>405</v>
      </c>
      <c r="K12" s="144"/>
    </row>
    <row r="13" spans="1:11" s="4" customFormat="1" ht="80.25" customHeight="1">
      <c r="A13" s="16" t="s">
        <v>76</v>
      </c>
      <c r="B13" s="16" t="s">
        <v>8</v>
      </c>
      <c r="C13" s="16" t="s">
        <v>81</v>
      </c>
      <c r="D13" s="16" t="s">
        <v>7</v>
      </c>
      <c r="E13" s="97" t="s">
        <v>82</v>
      </c>
      <c r="F13" s="93" t="s">
        <v>78</v>
      </c>
      <c r="G13" s="94" t="s">
        <v>74</v>
      </c>
      <c r="H13" s="95">
        <v>2019</v>
      </c>
      <c r="I13" s="96" t="s">
        <v>427</v>
      </c>
      <c r="J13" s="99" t="s">
        <v>405</v>
      </c>
      <c r="K13" s="144"/>
    </row>
    <row r="14" spans="1:11" s="4" customFormat="1" ht="96" customHeight="1">
      <c r="A14" s="16" t="s">
        <v>76</v>
      </c>
      <c r="B14" s="16" t="s">
        <v>8</v>
      </c>
      <c r="C14" s="16" t="s">
        <v>81</v>
      </c>
      <c r="D14" s="16" t="s">
        <v>83</v>
      </c>
      <c r="E14" s="93" t="s">
        <v>84</v>
      </c>
      <c r="F14" s="100" t="s">
        <v>85</v>
      </c>
      <c r="G14" s="94" t="s">
        <v>74</v>
      </c>
      <c r="H14" s="95">
        <v>2019</v>
      </c>
      <c r="I14" s="97" t="s">
        <v>86</v>
      </c>
      <c r="J14" s="99" t="s">
        <v>406</v>
      </c>
      <c r="K14" s="104"/>
    </row>
    <row r="15" spans="1:11" s="4" customFormat="1" ht="80.25" customHeight="1" thickBot="1">
      <c r="A15" s="16" t="s">
        <v>76</v>
      </c>
      <c r="B15" s="16" t="s">
        <v>8</v>
      </c>
      <c r="C15" s="16" t="s">
        <v>81</v>
      </c>
      <c r="D15" s="16" t="s">
        <v>87</v>
      </c>
      <c r="E15" s="101" t="s">
        <v>88</v>
      </c>
      <c r="F15" s="102" t="s">
        <v>78</v>
      </c>
      <c r="G15" s="94" t="s">
        <v>74</v>
      </c>
      <c r="H15" s="95">
        <v>2019</v>
      </c>
      <c r="I15" s="103" t="s">
        <v>89</v>
      </c>
      <c r="J15" s="99" t="s">
        <v>405</v>
      </c>
      <c r="K15" s="151"/>
    </row>
    <row r="16" spans="1:11" s="48" customFormat="1" ht="116.25" customHeight="1">
      <c r="A16" s="11" t="s">
        <v>90</v>
      </c>
      <c r="B16" s="11" t="s">
        <v>8</v>
      </c>
      <c r="C16" s="11" t="s">
        <v>13</v>
      </c>
      <c r="D16" s="11"/>
      <c r="E16" s="105" t="s">
        <v>91</v>
      </c>
      <c r="F16" s="90" t="s">
        <v>92</v>
      </c>
      <c r="G16" s="86" t="s">
        <v>74</v>
      </c>
      <c r="H16" s="87">
        <v>2019</v>
      </c>
      <c r="I16" s="106" t="s">
        <v>93</v>
      </c>
      <c r="J16" s="19"/>
      <c r="K16" s="54"/>
    </row>
    <row r="17" spans="1:11" s="4" customFormat="1" ht="60" customHeight="1">
      <c r="A17" s="16" t="s">
        <v>90</v>
      </c>
      <c r="B17" s="16" t="s">
        <v>8</v>
      </c>
      <c r="C17" s="16" t="s">
        <v>13</v>
      </c>
      <c r="D17" s="16" t="s">
        <v>8</v>
      </c>
      <c r="E17" s="100" t="s">
        <v>94</v>
      </c>
      <c r="F17" s="100" t="s">
        <v>98</v>
      </c>
      <c r="G17" s="94" t="s">
        <v>74</v>
      </c>
      <c r="H17" s="95">
        <v>2019</v>
      </c>
      <c r="I17" s="98" t="s">
        <v>93</v>
      </c>
      <c r="J17" s="99" t="s">
        <v>407</v>
      </c>
      <c r="K17" s="53"/>
    </row>
    <row r="18" spans="1:11" s="4" customFormat="1" ht="84.75" customHeight="1">
      <c r="A18" s="16" t="s">
        <v>90</v>
      </c>
      <c r="B18" s="16" t="s">
        <v>8</v>
      </c>
      <c r="C18" s="16" t="s">
        <v>13</v>
      </c>
      <c r="D18" s="16" t="s">
        <v>7</v>
      </c>
      <c r="E18" s="98" t="s">
        <v>99</v>
      </c>
      <c r="F18" s="97" t="s">
        <v>100</v>
      </c>
      <c r="G18" s="94" t="s">
        <v>74</v>
      </c>
      <c r="H18" s="95">
        <v>2019</v>
      </c>
      <c r="I18" s="97" t="s">
        <v>93</v>
      </c>
      <c r="J18" s="99" t="s">
        <v>421</v>
      </c>
      <c r="K18" s="53"/>
    </row>
    <row r="19" spans="1:11" s="4" customFormat="1" ht="111" customHeight="1">
      <c r="A19" s="16" t="s">
        <v>90</v>
      </c>
      <c r="B19" s="16" t="s">
        <v>8</v>
      </c>
      <c r="C19" s="16" t="s">
        <v>13</v>
      </c>
      <c r="D19" s="16" t="s">
        <v>83</v>
      </c>
      <c r="E19" s="98" t="s">
        <v>101</v>
      </c>
      <c r="F19" s="98" t="s">
        <v>103</v>
      </c>
      <c r="G19" s="94" t="s">
        <v>74</v>
      </c>
      <c r="H19" s="95">
        <v>2019</v>
      </c>
      <c r="I19" s="97" t="s">
        <v>427</v>
      </c>
      <c r="J19" s="99" t="s">
        <v>408</v>
      </c>
      <c r="K19" s="144"/>
    </row>
    <row r="20" spans="1:11" s="4" customFormat="1" ht="135" customHeight="1">
      <c r="A20" s="16" t="s">
        <v>90</v>
      </c>
      <c r="B20" s="16" t="s">
        <v>8</v>
      </c>
      <c r="C20" s="16" t="s">
        <v>13</v>
      </c>
      <c r="D20" s="16" t="s">
        <v>87</v>
      </c>
      <c r="E20" s="97" t="s">
        <v>102</v>
      </c>
      <c r="F20" s="98" t="s">
        <v>103</v>
      </c>
      <c r="G20" s="94" t="s">
        <v>74</v>
      </c>
      <c r="H20" s="95">
        <v>2019</v>
      </c>
      <c r="I20" s="98" t="s">
        <v>93</v>
      </c>
      <c r="J20" s="99" t="s">
        <v>420</v>
      </c>
      <c r="K20" s="53"/>
    </row>
    <row r="21" spans="1:11" s="4" customFormat="1" ht="155.25" customHeight="1">
      <c r="A21" s="16" t="s">
        <v>90</v>
      </c>
      <c r="B21" s="16" t="s">
        <v>8</v>
      </c>
      <c r="C21" s="16" t="s">
        <v>13</v>
      </c>
      <c r="D21" s="16" t="s">
        <v>95</v>
      </c>
      <c r="E21" s="93" t="s">
        <v>104</v>
      </c>
      <c r="F21" s="100" t="s">
        <v>105</v>
      </c>
      <c r="G21" s="94" t="s">
        <v>74</v>
      </c>
      <c r="H21" s="95">
        <v>2019</v>
      </c>
      <c r="I21" s="98" t="s">
        <v>93</v>
      </c>
      <c r="J21" s="99" t="s">
        <v>409</v>
      </c>
      <c r="K21" s="53"/>
    </row>
    <row r="22" spans="1:11" s="4" customFormat="1" ht="79.5" customHeight="1">
      <c r="A22" s="16" t="s">
        <v>90</v>
      </c>
      <c r="B22" s="16" t="s">
        <v>8</v>
      </c>
      <c r="C22" s="16" t="s">
        <v>13</v>
      </c>
      <c r="D22" s="16" t="s">
        <v>96</v>
      </c>
      <c r="E22" s="98" t="s">
        <v>106</v>
      </c>
      <c r="F22" s="97" t="s">
        <v>107</v>
      </c>
      <c r="G22" s="94" t="s">
        <v>74</v>
      </c>
      <c r="H22" s="95">
        <v>2019</v>
      </c>
      <c r="I22" s="98" t="s">
        <v>93</v>
      </c>
      <c r="J22" s="96" t="s">
        <v>108</v>
      </c>
      <c r="K22" s="53"/>
    </row>
    <row r="23" spans="1:11" s="4" customFormat="1" ht="87.75" customHeight="1">
      <c r="A23" s="16" t="s">
        <v>90</v>
      </c>
      <c r="B23" s="16" t="s">
        <v>8</v>
      </c>
      <c r="C23" s="16" t="s">
        <v>13</v>
      </c>
      <c r="D23" s="16" t="s">
        <v>97</v>
      </c>
      <c r="E23" s="107" t="s">
        <v>109</v>
      </c>
      <c r="F23" s="104" t="s">
        <v>110</v>
      </c>
      <c r="G23" s="94" t="s">
        <v>74</v>
      </c>
      <c r="H23" s="95">
        <v>2019</v>
      </c>
      <c r="I23" s="98" t="s">
        <v>428</v>
      </c>
      <c r="J23" s="99" t="s">
        <v>410</v>
      </c>
      <c r="K23" s="144"/>
    </row>
    <row r="24" spans="1:11" s="48" customFormat="1" ht="82.5" customHeight="1">
      <c r="A24" s="11" t="s">
        <v>90</v>
      </c>
      <c r="B24" s="11" t="s">
        <v>8</v>
      </c>
      <c r="C24" s="11" t="s">
        <v>111</v>
      </c>
      <c r="D24" s="11"/>
      <c r="E24" s="86" t="s">
        <v>112</v>
      </c>
      <c r="F24" s="108" t="s">
        <v>113</v>
      </c>
      <c r="G24" s="86" t="s">
        <v>74</v>
      </c>
      <c r="H24" s="87">
        <v>2019</v>
      </c>
      <c r="I24" s="106" t="s">
        <v>114</v>
      </c>
      <c r="J24" s="19"/>
      <c r="K24" s="54"/>
    </row>
    <row r="25" spans="1:11" s="4" customFormat="1" ht="61.5" customHeight="1">
      <c r="A25" s="16" t="s">
        <v>90</v>
      </c>
      <c r="B25" s="16" t="s">
        <v>8</v>
      </c>
      <c r="C25" s="16" t="s">
        <v>111</v>
      </c>
      <c r="D25" s="16" t="s">
        <v>8</v>
      </c>
      <c r="E25" s="98" t="s">
        <v>115</v>
      </c>
      <c r="F25" s="98" t="s">
        <v>116</v>
      </c>
      <c r="G25" s="94" t="s">
        <v>74</v>
      </c>
      <c r="H25" s="95">
        <v>2019</v>
      </c>
      <c r="I25" s="98" t="s">
        <v>117</v>
      </c>
      <c r="J25" s="99" t="s">
        <v>118</v>
      </c>
      <c r="K25" s="53"/>
    </row>
    <row r="26" spans="1:11" s="4" customFormat="1" ht="99" customHeight="1">
      <c r="A26" s="16" t="s">
        <v>90</v>
      </c>
      <c r="B26" s="16" t="s">
        <v>8</v>
      </c>
      <c r="C26" s="16" t="s">
        <v>111</v>
      </c>
      <c r="D26" s="16" t="s">
        <v>7</v>
      </c>
      <c r="E26" s="98" t="s">
        <v>119</v>
      </c>
      <c r="F26" s="98" t="s">
        <v>116</v>
      </c>
      <c r="G26" s="94" t="s">
        <v>74</v>
      </c>
      <c r="H26" s="95">
        <v>2019</v>
      </c>
      <c r="I26" s="98" t="s">
        <v>120</v>
      </c>
      <c r="J26" s="99" t="s">
        <v>411</v>
      </c>
      <c r="K26" s="53"/>
    </row>
    <row r="27" spans="1:11" s="4" customFormat="1" ht="63" customHeight="1">
      <c r="A27" s="16" t="s">
        <v>90</v>
      </c>
      <c r="B27" s="16" t="s">
        <v>8</v>
      </c>
      <c r="C27" s="16" t="s">
        <v>111</v>
      </c>
      <c r="D27" s="16" t="s">
        <v>83</v>
      </c>
      <c r="E27" s="98" t="s">
        <v>121</v>
      </c>
      <c r="F27" s="98" t="s">
        <v>116</v>
      </c>
      <c r="G27" s="94" t="s">
        <v>74</v>
      </c>
      <c r="H27" s="95">
        <v>2019</v>
      </c>
      <c r="I27" s="97" t="s">
        <v>122</v>
      </c>
      <c r="J27" s="99" t="s">
        <v>412</v>
      </c>
      <c r="K27" s="53"/>
    </row>
    <row r="28" spans="1:11" s="4" customFormat="1" ht="53.25" customHeight="1">
      <c r="A28" s="16" t="s">
        <v>90</v>
      </c>
      <c r="B28" s="16" t="s">
        <v>8</v>
      </c>
      <c r="C28" s="16" t="s">
        <v>111</v>
      </c>
      <c r="D28" s="16" t="s">
        <v>87</v>
      </c>
      <c r="E28" s="97" t="s">
        <v>123</v>
      </c>
      <c r="F28" s="98" t="s">
        <v>116</v>
      </c>
      <c r="G28" s="94" t="s">
        <v>74</v>
      </c>
      <c r="H28" s="95">
        <v>2019</v>
      </c>
      <c r="I28" s="98" t="s">
        <v>124</v>
      </c>
      <c r="J28" s="96" t="s">
        <v>125</v>
      </c>
      <c r="K28" s="110" t="s">
        <v>133</v>
      </c>
    </row>
    <row r="29" spans="1:11" s="4" customFormat="1" ht="59.25" customHeight="1">
      <c r="A29" s="16" t="s">
        <v>90</v>
      </c>
      <c r="B29" s="16" t="s">
        <v>8</v>
      </c>
      <c r="C29" s="16" t="s">
        <v>111</v>
      </c>
      <c r="D29" s="16" t="s">
        <v>95</v>
      </c>
      <c r="E29" s="98" t="s">
        <v>126</v>
      </c>
      <c r="F29" s="98" t="s">
        <v>116</v>
      </c>
      <c r="G29" s="94" t="s">
        <v>74</v>
      </c>
      <c r="H29" s="95">
        <v>2019</v>
      </c>
      <c r="I29" s="97" t="s">
        <v>127</v>
      </c>
      <c r="J29" s="96" t="s">
        <v>128</v>
      </c>
      <c r="K29" s="110" t="s">
        <v>133</v>
      </c>
    </row>
    <row r="30" spans="1:11" s="4" customFormat="1" ht="117" customHeight="1">
      <c r="A30" s="16" t="s">
        <v>90</v>
      </c>
      <c r="B30" s="16" t="s">
        <v>8</v>
      </c>
      <c r="C30" s="16" t="s">
        <v>111</v>
      </c>
      <c r="D30" s="16" t="s">
        <v>96</v>
      </c>
      <c r="E30" s="97" t="s">
        <v>129</v>
      </c>
      <c r="F30" s="100" t="s">
        <v>130</v>
      </c>
      <c r="G30" s="94" t="s">
        <v>74</v>
      </c>
      <c r="H30" s="95">
        <v>2019</v>
      </c>
      <c r="I30" s="98" t="s">
        <v>131</v>
      </c>
      <c r="J30" s="99" t="s">
        <v>413</v>
      </c>
      <c r="K30" s="53"/>
    </row>
    <row r="31" spans="1:11" s="4" customFormat="1" ht="51" customHeight="1">
      <c r="A31" s="16" t="s">
        <v>90</v>
      </c>
      <c r="B31" s="16" t="s">
        <v>8</v>
      </c>
      <c r="C31" s="16" t="s">
        <v>111</v>
      </c>
      <c r="D31" s="16" t="s">
        <v>97</v>
      </c>
      <c r="E31" s="98" t="s">
        <v>132</v>
      </c>
      <c r="F31" s="98" t="s">
        <v>116</v>
      </c>
      <c r="G31" s="94" t="s">
        <v>74</v>
      </c>
      <c r="H31" s="93">
        <v>2019</v>
      </c>
      <c r="I31" s="97" t="s">
        <v>120</v>
      </c>
      <c r="J31" s="96" t="s">
        <v>414</v>
      </c>
      <c r="K31" s="109"/>
    </row>
    <row r="32" spans="1:11" s="48" customFormat="1" ht="96" customHeight="1">
      <c r="A32" s="11" t="s">
        <v>90</v>
      </c>
      <c r="B32" s="11" t="s">
        <v>8</v>
      </c>
      <c r="C32" s="11" t="s">
        <v>134</v>
      </c>
      <c r="D32" s="11"/>
      <c r="E32" s="111" t="s">
        <v>135</v>
      </c>
      <c r="F32" s="108" t="s">
        <v>137</v>
      </c>
      <c r="G32" s="86" t="s">
        <v>74</v>
      </c>
      <c r="H32" s="90">
        <v>2019</v>
      </c>
      <c r="I32" s="112" t="s">
        <v>136</v>
      </c>
      <c r="J32" s="19"/>
      <c r="K32" s="54"/>
    </row>
    <row r="33" spans="1:11" s="4" customFormat="1" ht="88.5" customHeight="1">
      <c r="A33" s="16" t="s">
        <v>90</v>
      </c>
      <c r="B33" s="16" t="s">
        <v>8</v>
      </c>
      <c r="C33" s="16" t="s">
        <v>134</v>
      </c>
      <c r="D33" s="16" t="s">
        <v>8</v>
      </c>
      <c r="E33" s="97" t="s">
        <v>138</v>
      </c>
      <c r="F33" s="100" t="s">
        <v>139</v>
      </c>
      <c r="G33" s="94" t="s">
        <v>74</v>
      </c>
      <c r="H33" s="93">
        <v>2019</v>
      </c>
      <c r="I33" s="100" t="s">
        <v>140</v>
      </c>
      <c r="J33" s="96" t="s">
        <v>415</v>
      </c>
      <c r="K33" s="110"/>
    </row>
    <row r="34" spans="1:11" s="4" customFormat="1" ht="113.25" customHeight="1">
      <c r="A34" s="16" t="s">
        <v>90</v>
      </c>
      <c r="B34" s="16" t="s">
        <v>8</v>
      </c>
      <c r="C34" s="16" t="s">
        <v>134</v>
      </c>
      <c r="D34" s="16" t="s">
        <v>7</v>
      </c>
      <c r="E34" s="98" t="s">
        <v>141</v>
      </c>
      <c r="F34" s="100" t="s">
        <v>139</v>
      </c>
      <c r="G34" s="94" t="s">
        <v>74</v>
      </c>
      <c r="H34" s="93">
        <v>2019</v>
      </c>
      <c r="I34" s="98" t="s">
        <v>142</v>
      </c>
      <c r="J34" s="98" t="s">
        <v>143</v>
      </c>
      <c r="K34" s="53"/>
    </row>
    <row r="35" spans="1:11" s="4" customFormat="1" ht="66.75" customHeight="1">
      <c r="A35" s="16" t="s">
        <v>90</v>
      </c>
      <c r="B35" s="16" t="s">
        <v>8</v>
      </c>
      <c r="C35" s="16" t="s">
        <v>134</v>
      </c>
      <c r="D35" s="16" t="s">
        <v>83</v>
      </c>
      <c r="E35" s="98" t="s">
        <v>144</v>
      </c>
      <c r="F35" s="100" t="s">
        <v>146</v>
      </c>
      <c r="G35" s="94" t="s">
        <v>74</v>
      </c>
      <c r="H35" s="93">
        <v>2019</v>
      </c>
      <c r="I35" s="98" t="s">
        <v>145</v>
      </c>
      <c r="J35" s="96" t="s">
        <v>416</v>
      </c>
      <c r="K35" s="53"/>
    </row>
    <row r="36" spans="1:11" s="4" customFormat="1" ht="126" customHeight="1">
      <c r="A36" s="16" t="s">
        <v>90</v>
      </c>
      <c r="B36" s="16" t="s">
        <v>8</v>
      </c>
      <c r="C36" s="16" t="s">
        <v>134</v>
      </c>
      <c r="D36" s="16" t="s">
        <v>87</v>
      </c>
      <c r="E36" s="97" t="s">
        <v>147</v>
      </c>
      <c r="F36" s="100" t="s">
        <v>146</v>
      </c>
      <c r="G36" s="94" t="s">
        <v>74</v>
      </c>
      <c r="H36" s="93">
        <v>2019</v>
      </c>
      <c r="I36" s="98" t="s">
        <v>145</v>
      </c>
      <c r="J36" s="113" t="s">
        <v>422</v>
      </c>
      <c r="K36" s="53"/>
    </row>
    <row r="37" spans="1:11" s="4" customFormat="1" ht="67.5" customHeight="1">
      <c r="A37" s="16" t="s">
        <v>90</v>
      </c>
      <c r="B37" s="16" t="s">
        <v>8</v>
      </c>
      <c r="C37" s="16" t="s">
        <v>134</v>
      </c>
      <c r="D37" s="16" t="s">
        <v>95</v>
      </c>
      <c r="E37" s="114" t="s">
        <v>148</v>
      </c>
      <c r="F37" s="100" t="s">
        <v>146</v>
      </c>
      <c r="G37" s="94" t="s">
        <v>74</v>
      </c>
      <c r="H37" s="93">
        <v>2019</v>
      </c>
      <c r="I37" s="98" t="s">
        <v>142</v>
      </c>
      <c r="J37" s="98" t="s">
        <v>149</v>
      </c>
      <c r="K37" s="53"/>
    </row>
    <row r="38" spans="1:11" s="4" customFormat="1" ht="93" customHeight="1">
      <c r="A38" s="16" t="s">
        <v>90</v>
      </c>
      <c r="B38" s="16" t="s">
        <v>8</v>
      </c>
      <c r="C38" s="16" t="s">
        <v>134</v>
      </c>
      <c r="D38" s="16" t="s">
        <v>96</v>
      </c>
      <c r="E38" s="98" t="s">
        <v>150</v>
      </c>
      <c r="F38" s="100" t="s">
        <v>146</v>
      </c>
      <c r="G38" s="94" t="s">
        <v>74</v>
      </c>
      <c r="H38" s="93">
        <v>2019</v>
      </c>
      <c r="I38" s="97" t="s">
        <v>151</v>
      </c>
      <c r="J38" s="99" t="s">
        <v>152</v>
      </c>
      <c r="K38" s="53"/>
    </row>
    <row r="39" spans="1:11" s="48" customFormat="1" ht="186" customHeight="1">
      <c r="A39" s="11" t="s">
        <v>90</v>
      </c>
      <c r="B39" s="11" t="s">
        <v>8</v>
      </c>
      <c r="C39" s="11" t="s">
        <v>153</v>
      </c>
      <c r="D39" s="11"/>
      <c r="E39" s="106" t="s">
        <v>155</v>
      </c>
      <c r="F39" s="115" t="s">
        <v>157</v>
      </c>
      <c r="G39" s="86" t="s">
        <v>74</v>
      </c>
      <c r="H39" s="90">
        <v>2019</v>
      </c>
      <c r="I39" s="115" t="s">
        <v>156</v>
      </c>
      <c r="J39" s="19"/>
      <c r="K39" s="54"/>
    </row>
    <row r="40" spans="1:11" s="4" customFormat="1" ht="75" customHeight="1">
      <c r="A40" s="16" t="s">
        <v>90</v>
      </c>
      <c r="B40" s="16" t="s">
        <v>8</v>
      </c>
      <c r="C40" s="16" t="s">
        <v>153</v>
      </c>
      <c r="D40" s="16" t="s">
        <v>8</v>
      </c>
      <c r="E40" s="104" t="s">
        <v>158</v>
      </c>
      <c r="F40" s="93" t="s">
        <v>159</v>
      </c>
      <c r="G40" s="94" t="s">
        <v>74</v>
      </c>
      <c r="H40" s="93">
        <v>2019</v>
      </c>
      <c r="I40" s="18"/>
      <c r="J40" s="99" t="s">
        <v>195</v>
      </c>
      <c r="K40" s="53"/>
    </row>
    <row r="41" spans="1:11" s="4" customFormat="1" ht="84" customHeight="1">
      <c r="A41" s="16" t="s">
        <v>90</v>
      </c>
      <c r="B41" s="16" t="s">
        <v>8</v>
      </c>
      <c r="C41" s="16" t="s">
        <v>153</v>
      </c>
      <c r="D41" s="16" t="s">
        <v>7</v>
      </c>
      <c r="E41" s="98" t="s">
        <v>160</v>
      </c>
      <c r="F41" s="98" t="s">
        <v>161</v>
      </c>
      <c r="G41" s="94" t="s">
        <v>74</v>
      </c>
      <c r="H41" s="93">
        <v>2019</v>
      </c>
      <c r="I41" s="98" t="s">
        <v>162</v>
      </c>
      <c r="J41" s="104" t="s">
        <v>196</v>
      </c>
      <c r="K41" s="53"/>
    </row>
    <row r="42" spans="1:11" s="4" customFormat="1" ht="104.25" customHeight="1">
      <c r="A42" s="16" t="s">
        <v>90</v>
      </c>
      <c r="B42" s="16" t="s">
        <v>8</v>
      </c>
      <c r="C42" s="16" t="s">
        <v>153</v>
      </c>
      <c r="D42" s="16" t="s">
        <v>83</v>
      </c>
      <c r="E42" s="116" t="s">
        <v>163</v>
      </c>
      <c r="F42" s="117" t="s">
        <v>164</v>
      </c>
      <c r="G42" s="94" t="s">
        <v>74</v>
      </c>
      <c r="H42" s="93">
        <v>2019</v>
      </c>
      <c r="I42" s="98" t="s">
        <v>145</v>
      </c>
      <c r="J42" s="107" t="s">
        <v>165</v>
      </c>
      <c r="K42" s="53"/>
    </row>
    <row r="43" spans="1:11" s="4" customFormat="1" ht="103.5" customHeight="1">
      <c r="A43" s="16" t="s">
        <v>90</v>
      </c>
      <c r="B43" s="16" t="s">
        <v>8</v>
      </c>
      <c r="C43" s="16" t="s">
        <v>153</v>
      </c>
      <c r="D43" s="16" t="s">
        <v>87</v>
      </c>
      <c r="E43" s="116" t="s">
        <v>166</v>
      </c>
      <c r="F43" s="93" t="s">
        <v>159</v>
      </c>
      <c r="G43" s="94" t="s">
        <v>74</v>
      </c>
      <c r="H43" s="93">
        <v>2019</v>
      </c>
      <c r="I43" s="97" t="s">
        <v>162</v>
      </c>
      <c r="J43" s="104" t="s">
        <v>167</v>
      </c>
      <c r="K43" s="53"/>
    </row>
    <row r="44" spans="1:11" s="4" customFormat="1" ht="63" customHeight="1">
      <c r="A44" s="16" t="s">
        <v>90</v>
      </c>
      <c r="B44" s="16" t="s">
        <v>8</v>
      </c>
      <c r="C44" s="16" t="s">
        <v>153</v>
      </c>
      <c r="D44" s="16" t="s">
        <v>95</v>
      </c>
      <c r="E44" s="98" t="s">
        <v>168</v>
      </c>
      <c r="F44" s="97" t="s">
        <v>116</v>
      </c>
      <c r="G44" s="94" t="s">
        <v>74</v>
      </c>
      <c r="H44" s="93">
        <v>2019</v>
      </c>
      <c r="I44" s="98" t="s">
        <v>162</v>
      </c>
      <c r="J44" s="96" t="s">
        <v>417</v>
      </c>
      <c r="K44" s="110"/>
    </row>
    <row r="45" spans="1:11" s="4" customFormat="1" ht="124.5" customHeight="1">
      <c r="A45" s="16" t="s">
        <v>90</v>
      </c>
      <c r="B45" s="16" t="s">
        <v>8</v>
      </c>
      <c r="C45" s="16" t="s">
        <v>153</v>
      </c>
      <c r="D45" s="16" t="s">
        <v>96</v>
      </c>
      <c r="E45" s="119" t="s">
        <v>169</v>
      </c>
      <c r="F45" s="100" t="s">
        <v>170</v>
      </c>
      <c r="G45" s="94" t="s">
        <v>74</v>
      </c>
      <c r="H45" s="93">
        <v>2019</v>
      </c>
      <c r="I45" s="98" t="s">
        <v>162</v>
      </c>
      <c r="J45" s="99" t="s">
        <v>418</v>
      </c>
      <c r="K45" s="53"/>
    </row>
    <row r="46" spans="1:11" s="4" customFormat="1" ht="91.5" customHeight="1">
      <c r="A46" s="16" t="s">
        <v>90</v>
      </c>
      <c r="B46" s="16" t="s">
        <v>8</v>
      </c>
      <c r="C46" s="16" t="s">
        <v>153</v>
      </c>
      <c r="D46" s="16" t="s">
        <v>97</v>
      </c>
      <c r="E46" s="97" t="s">
        <v>171</v>
      </c>
      <c r="F46" s="100" t="s">
        <v>139</v>
      </c>
      <c r="G46" s="94" t="s">
        <v>74</v>
      </c>
      <c r="H46" s="93">
        <v>2019</v>
      </c>
      <c r="I46" s="98" t="s">
        <v>162</v>
      </c>
      <c r="J46" s="96" t="s">
        <v>172</v>
      </c>
      <c r="K46" s="110" t="s">
        <v>173</v>
      </c>
    </row>
    <row r="47" spans="1:11" s="4" customFormat="1" ht="97.5" customHeight="1">
      <c r="A47" s="16" t="s">
        <v>90</v>
      </c>
      <c r="B47" s="16" t="s">
        <v>8</v>
      </c>
      <c r="C47" s="16" t="s">
        <v>153</v>
      </c>
      <c r="D47" s="16" t="s">
        <v>154</v>
      </c>
      <c r="E47" s="98" t="s">
        <v>174</v>
      </c>
      <c r="F47" s="100" t="s">
        <v>139</v>
      </c>
      <c r="G47" s="94" t="s">
        <v>74</v>
      </c>
      <c r="H47" s="93">
        <v>2019</v>
      </c>
      <c r="I47" s="98" t="s">
        <v>162</v>
      </c>
      <c r="J47" s="99" t="s">
        <v>175</v>
      </c>
      <c r="K47" s="118"/>
    </row>
    <row r="48" spans="1:11" s="4" customFormat="1" ht="138.75" customHeight="1">
      <c r="A48" s="16" t="s">
        <v>90</v>
      </c>
      <c r="B48" s="16" t="s">
        <v>8</v>
      </c>
      <c r="C48" s="16" t="s">
        <v>90</v>
      </c>
      <c r="D48" s="16"/>
      <c r="E48" s="115" t="s">
        <v>176</v>
      </c>
      <c r="F48" s="108" t="s">
        <v>177</v>
      </c>
      <c r="G48" s="86" t="s">
        <v>74</v>
      </c>
      <c r="H48" s="90">
        <v>2019</v>
      </c>
      <c r="I48" s="120" t="s">
        <v>178</v>
      </c>
      <c r="J48" s="18"/>
      <c r="K48" s="53"/>
    </row>
    <row r="49" spans="1:11" s="4" customFormat="1" ht="69" customHeight="1" thickBot="1">
      <c r="A49" s="16" t="s">
        <v>90</v>
      </c>
      <c r="B49" s="16" t="s">
        <v>8</v>
      </c>
      <c r="C49" s="16" t="s">
        <v>90</v>
      </c>
      <c r="D49" s="16" t="s">
        <v>8</v>
      </c>
      <c r="E49" s="116" t="s">
        <v>179</v>
      </c>
      <c r="F49" s="121" t="s">
        <v>180</v>
      </c>
      <c r="G49" s="94" t="s">
        <v>74</v>
      </c>
      <c r="H49" s="93">
        <v>2019</v>
      </c>
      <c r="I49" s="98" t="s">
        <v>181</v>
      </c>
      <c r="J49" s="122" t="s">
        <v>182</v>
      </c>
      <c r="K49" s="53"/>
    </row>
    <row r="50" spans="1:11" s="4" customFormat="1" ht="60" customHeight="1" thickBot="1">
      <c r="A50" s="16" t="s">
        <v>90</v>
      </c>
      <c r="B50" s="16" t="s">
        <v>8</v>
      </c>
      <c r="C50" s="16" t="s">
        <v>90</v>
      </c>
      <c r="D50" s="16" t="s">
        <v>7</v>
      </c>
      <c r="E50" s="98" t="s">
        <v>183</v>
      </c>
      <c r="F50" s="100" t="s">
        <v>184</v>
      </c>
      <c r="G50" s="94" t="s">
        <v>74</v>
      </c>
      <c r="H50" s="93">
        <v>2019</v>
      </c>
      <c r="I50" s="98" t="s">
        <v>185</v>
      </c>
      <c r="J50" s="92" t="s">
        <v>419</v>
      </c>
      <c r="K50" s="53"/>
    </row>
    <row r="51" spans="1:11" s="4" customFormat="1" ht="106.5" customHeight="1" thickBot="1">
      <c r="A51" s="16" t="s">
        <v>90</v>
      </c>
      <c r="B51" s="16" t="s">
        <v>8</v>
      </c>
      <c r="C51" s="16" t="s">
        <v>90</v>
      </c>
      <c r="D51" s="16" t="s">
        <v>83</v>
      </c>
      <c r="E51" s="123" t="s">
        <v>186</v>
      </c>
      <c r="F51" s="100" t="s">
        <v>184</v>
      </c>
      <c r="G51" s="94" t="s">
        <v>74</v>
      </c>
      <c r="H51" s="93">
        <v>2019</v>
      </c>
      <c r="I51" s="97" t="s">
        <v>187</v>
      </c>
      <c r="J51" s="124" t="s">
        <v>188</v>
      </c>
      <c r="K51" s="53"/>
    </row>
    <row r="52" spans="1:11" s="4" customFormat="1" ht="72" customHeight="1" thickBot="1">
      <c r="A52" s="16" t="s">
        <v>90</v>
      </c>
      <c r="B52" s="16" t="s">
        <v>8</v>
      </c>
      <c r="C52" s="16" t="s">
        <v>90</v>
      </c>
      <c r="D52" s="16" t="s">
        <v>87</v>
      </c>
      <c r="E52" s="125" t="s">
        <v>189</v>
      </c>
      <c r="F52" s="98" t="s">
        <v>116</v>
      </c>
      <c r="G52" s="94" t="s">
        <v>74</v>
      </c>
      <c r="H52" s="93">
        <v>2019</v>
      </c>
      <c r="I52" s="98" t="s">
        <v>190</v>
      </c>
      <c r="J52" s="102" t="s">
        <v>191</v>
      </c>
      <c r="K52" s="53"/>
    </row>
    <row r="53" spans="1:11" s="48" customFormat="1" ht="86.25" customHeight="1">
      <c r="A53" s="11" t="s">
        <v>90</v>
      </c>
      <c r="B53" s="11" t="s">
        <v>8</v>
      </c>
      <c r="C53" s="11" t="s">
        <v>192</v>
      </c>
      <c r="D53" s="11"/>
      <c r="E53" s="126" t="s">
        <v>193</v>
      </c>
      <c r="F53" s="90" t="s">
        <v>159</v>
      </c>
      <c r="G53" s="86" t="s">
        <v>74</v>
      </c>
      <c r="H53" s="90">
        <v>2019</v>
      </c>
      <c r="I53" s="106" t="s">
        <v>194</v>
      </c>
      <c r="J53" s="19"/>
      <c r="K53" s="54"/>
    </row>
    <row r="54" spans="1:11" s="4" customFormat="1" ht="42" customHeight="1" thickBot="1">
      <c r="A54" s="16" t="s">
        <v>90</v>
      </c>
      <c r="B54" s="16" t="s">
        <v>8</v>
      </c>
      <c r="C54" s="16" t="s">
        <v>192</v>
      </c>
      <c r="D54" s="16" t="s">
        <v>8</v>
      </c>
      <c r="E54" s="127" t="s">
        <v>197</v>
      </c>
      <c r="F54" s="93" t="s">
        <v>159</v>
      </c>
      <c r="G54" s="94" t="s">
        <v>74</v>
      </c>
      <c r="H54" s="93">
        <v>2019</v>
      </c>
      <c r="I54" s="128" t="s">
        <v>198</v>
      </c>
      <c r="J54" s="96" t="s">
        <v>199</v>
      </c>
      <c r="K54" s="110" t="s">
        <v>173</v>
      </c>
    </row>
    <row r="55" spans="1:11" s="4" customFormat="1" ht="55.5" customHeight="1">
      <c r="A55" s="16" t="s">
        <v>90</v>
      </c>
      <c r="B55" s="16" t="s">
        <v>8</v>
      </c>
      <c r="C55" s="16" t="s">
        <v>192</v>
      </c>
      <c r="D55" s="16" t="s">
        <v>7</v>
      </c>
      <c r="E55" s="129" t="s">
        <v>200</v>
      </c>
      <c r="F55" s="93" t="s">
        <v>159</v>
      </c>
      <c r="G55" s="94" t="s">
        <v>74</v>
      </c>
      <c r="H55" s="93">
        <v>2019</v>
      </c>
      <c r="I55" s="97" t="s">
        <v>201</v>
      </c>
      <c r="J55" s="98" t="s">
        <v>202</v>
      </c>
      <c r="K55" s="53"/>
    </row>
    <row r="56" spans="1:11" s="4" customFormat="1" ht="87" customHeight="1" thickBot="1">
      <c r="A56" s="16" t="s">
        <v>90</v>
      </c>
      <c r="B56" s="16" t="s">
        <v>8</v>
      </c>
      <c r="C56" s="16" t="s">
        <v>192</v>
      </c>
      <c r="D56" s="16" t="s">
        <v>83</v>
      </c>
      <c r="E56" s="121" t="s">
        <v>203</v>
      </c>
      <c r="F56" s="93" t="s">
        <v>159</v>
      </c>
      <c r="G56" s="94" t="s">
        <v>74</v>
      </c>
      <c r="H56" s="93">
        <v>2019</v>
      </c>
      <c r="I56" s="98" t="s">
        <v>204</v>
      </c>
      <c r="J56" s="97" t="s">
        <v>205</v>
      </c>
      <c r="K56" s="53"/>
    </row>
    <row r="57" spans="1:11" s="4" customFormat="1" ht="51" customHeight="1">
      <c r="A57" s="16" t="s">
        <v>90</v>
      </c>
      <c r="B57" s="16" t="s">
        <v>8</v>
      </c>
      <c r="C57" s="16" t="s">
        <v>192</v>
      </c>
      <c r="D57" s="16" t="s">
        <v>87</v>
      </c>
      <c r="E57" s="129" t="s">
        <v>206</v>
      </c>
      <c r="F57" s="93" t="s">
        <v>159</v>
      </c>
      <c r="G57" s="94" t="s">
        <v>74</v>
      </c>
      <c r="H57" s="93">
        <v>2019</v>
      </c>
      <c r="I57" s="98" t="s">
        <v>207</v>
      </c>
      <c r="J57" s="98" t="s">
        <v>208</v>
      </c>
      <c r="K57" s="53"/>
    </row>
    <row r="58" spans="1:11" s="48" customFormat="1" ht="173.25" customHeight="1">
      <c r="A58" s="11" t="s">
        <v>90</v>
      </c>
      <c r="B58" s="11" t="s">
        <v>8</v>
      </c>
      <c r="C58" s="11" t="s">
        <v>209</v>
      </c>
      <c r="D58" s="11"/>
      <c r="E58" s="115" t="s">
        <v>210</v>
      </c>
      <c r="F58" s="130" t="s">
        <v>213</v>
      </c>
      <c r="G58" s="86" t="s">
        <v>74</v>
      </c>
      <c r="H58" s="90">
        <v>2019</v>
      </c>
      <c r="I58" s="19"/>
      <c r="J58" s="19"/>
      <c r="K58" s="84" t="s">
        <v>423</v>
      </c>
    </row>
    <row r="59" spans="1:11" s="4" customFormat="1" ht="93.75" customHeight="1">
      <c r="A59" s="16" t="s">
        <v>90</v>
      </c>
      <c r="B59" s="16" t="s">
        <v>8</v>
      </c>
      <c r="C59" s="16" t="s">
        <v>209</v>
      </c>
      <c r="D59" s="16" t="s">
        <v>8</v>
      </c>
      <c r="E59" s="98" t="s">
        <v>211</v>
      </c>
      <c r="F59" s="98" t="s">
        <v>212</v>
      </c>
      <c r="G59" s="94" t="s">
        <v>74</v>
      </c>
      <c r="H59" s="93">
        <v>2019</v>
      </c>
      <c r="I59" s="98" t="s">
        <v>214</v>
      </c>
      <c r="J59" s="98" t="s">
        <v>215</v>
      </c>
      <c r="K59" s="53"/>
    </row>
    <row r="60" spans="1:11" s="4" customFormat="1" ht="87" customHeight="1">
      <c r="A60" s="16" t="s">
        <v>90</v>
      </c>
      <c r="B60" s="16" t="s">
        <v>8</v>
      </c>
      <c r="C60" s="16" t="s">
        <v>209</v>
      </c>
      <c r="D60" s="16" t="s">
        <v>7</v>
      </c>
      <c r="E60" s="131" t="s">
        <v>216</v>
      </c>
      <c r="F60" s="98" t="s">
        <v>212</v>
      </c>
      <c r="G60" s="94" t="s">
        <v>74</v>
      </c>
      <c r="H60" s="93">
        <v>2019</v>
      </c>
      <c r="I60" s="98" t="s">
        <v>214</v>
      </c>
      <c r="J60" s="132" t="s">
        <v>217</v>
      </c>
      <c r="K60" s="53"/>
    </row>
    <row r="61" spans="1:11" s="4" customFormat="1" ht="90.75" customHeight="1">
      <c r="A61" s="16" t="s">
        <v>90</v>
      </c>
      <c r="B61" s="16" t="s">
        <v>8</v>
      </c>
      <c r="C61" s="16" t="s">
        <v>209</v>
      </c>
      <c r="D61" s="16" t="s">
        <v>83</v>
      </c>
      <c r="E61" s="98" t="s">
        <v>218</v>
      </c>
      <c r="F61" s="98" t="s">
        <v>212</v>
      </c>
      <c r="G61" s="94" t="s">
        <v>74</v>
      </c>
      <c r="H61" s="93">
        <v>2019</v>
      </c>
      <c r="I61" s="98" t="s">
        <v>214</v>
      </c>
      <c r="J61" s="133" t="s">
        <v>219</v>
      </c>
      <c r="K61" s="53"/>
    </row>
    <row r="62" spans="1:11" s="4" customFormat="1" ht="86.25" customHeight="1" thickBot="1">
      <c r="A62" s="16" t="s">
        <v>90</v>
      </c>
      <c r="B62" s="16" t="s">
        <v>8</v>
      </c>
      <c r="C62" s="16" t="s">
        <v>209</v>
      </c>
      <c r="D62" s="16" t="s">
        <v>87</v>
      </c>
      <c r="E62" s="121" t="s">
        <v>221</v>
      </c>
      <c r="F62" s="98" t="s">
        <v>212</v>
      </c>
      <c r="G62" s="94" t="s">
        <v>74</v>
      </c>
      <c r="H62" s="93">
        <v>2019</v>
      </c>
      <c r="I62" s="98" t="s">
        <v>214</v>
      </c>
      <c r="J62" s="134" t="s">
        <v>220</v>
      </c>
      <c r="K62" s="53"/>
    </row>
    <row r="63" spans="1:11" s="4" customFormat="1" ht="139.5" customHeight="1" thickBot="1">
      <c r="A63" s="16" t="s">
        <v>90</v>
      </c>
      <c r="B63" s="16" t="s">
        <v>8</v>
      </c>
      <c r="C63" s="16" t="s">
        <v>222</v>
      </c>
      <c r="D63" s="16"/>
      <c r="E63" s="135" t="s">
        <v>223</v>
      </c>
      <c r="F63" s="136" t="s">
        <v>224</v>
      </c>
      <c r="G63" s="86" t="s">
        <v>74</v>
      </c>
      <c r="H63" s="90">
        <v>2019</v>
      </c>
      <c r="I63" s="18"/>
      <c r="J63" s="18"/>
      <c r="K63" s="53"/>
    </row>
    <row r="64" spans="1:11" s="4" customFormat="1" ht="132" customHeight="1">
      <c r="A64" s="16" t="s">
        <v>90</v>
      </c>
      <c r="B64" s="16" t="s">
        <v>8</v>
      </c>
      <c r="C64" s="16" t="s">
        <v>222</v>
      </c>
      <c r="D64" s="16" t="s">
        <v>8</v>
      </c>
      <c r="E64" s="137" t="s">
        <v>225</v>
      </c>
      <c r="F64" s="119" t="s">
        <v>226</v>
      </c>
      <c r="G64" s="94" t="s">
        <v>74</v>
      </c>
      <c r="H64" s="93">
        <v>2019</v>
      </c>
      <c r="I64" s="98" t="s">
        <v>227</v>
      </c>
      <c r="J64" s="122" t="s">
        <v>424</v>
      </c>
      <c r="K64" s="53"/>
    </row>
    <row r="65" spans="1:11" s="4" customFormat="1" ht="138" customHeight="1">
      <c r="A65" s="16" t="s">
        <v>90</v>
      </c>
      <c r="B65" s="16" t="s">
        <v>8</v>
      </c>
      <c r="C65" s="16" t="s">
        <v>222</v>
      </c>
      <c r="D65" s="16" t="s">
        <v>7</v>
      </c>
      <c r="E65" s="116" t="s">
        <v>228</v>
      </c>
      <c r="F65" s="119" t="s">
        <v>226</v>
      </c>
      <c r="G65" s="94" t="s">
        <v>74</v>
      </c>
      <c r="H65" s="93">
        <v>2019</v>
      </c>
      <c r="I65" s="93" t="s">
        <v>229</v>
      </c>
      <c r="J65" s="100" t="s">
        <v>425</v>
      </c>
      <c r="K65" s="53"/>
    </row>
    <row r="66" spans="1:11" s="4" customFormat="1" ht="87.75" customHeight="1">
      <c r="A66" s="16" t="s">
        <v>90</v>
      </c>
      <c r="B66" s="16" t="s">
        <v>8</v>
      </c>
      <c r="C66" s="16" t="s">
        <v>222</v>
      </c>
      <c r="D66" s="16" t="s">
        <v>83</v>
      </c>
      <c r="E66" s="97" t="s">
        <v>230</v>
      </c>
      <c r="F66" s="119" t="s">
        <v>139</v>
      </c>
      <c r="G66" s="94" t="s">
        <v>74</v>
      </c>
      <c r="H66" s="93">
        <v>2019</v>
      </c>
      <c r="I66" s="98" t="s">
        <v>231</v>
      </c>
      <c r="J66" s="97" t="s">
        <v>232</v>
      </c>
      <c r="K66" s="53"/>
    </row>
    <row r="67" spans="1:11" s="4" customFormat="1" ht="18.75" customHeight="1">
      <c r="A67" s="16" t="s">
        <v>90</v>
      </c>
      <c r="B67" s="16" t="s">
        <v>87</v>
      </c>
      <c r="C67" s="16"/>
      <c r="D67" s="16"/>
      <c r="E67" s="138" t="s">
        <v>234</v>
      </c>
      <c r="F67" s="17"/>
      <c r="G67" s="94"/>
      <c r="H67" s="93"/>
      <c r="I67" s="18"/>
      <c r="J67" s="18"/>
      <c r="K67" s="53"/>
    </row>
    <row r="68" spans="1:11" s="4" customFormat="1" ht="73.5" customHeight="1">
      <c r="A68" s="16" t="s">
        <v>90</v>
      </c>
      <c r="B68" s="16" t="s">
        <v>87</v>
      </c>
      <c r="C68" s="16" t="s">
        <v>81</v>
      </c>
      <c r="D68" s="16"/>
      <c r="E68" s="139" t="s">
        <v>235</v>
      </c>
      <c r="F68" s="90" t="s">
        <v>236</v>
      </c>
      <c r="G68" s="86" t="s">
        <v>74</v>
      </c>
      <c r="H68" s="90">
        <v>2019</v>
      </c>
      <c r="I68" s="139" t="s">
        <v>237</v>
      </c>
      <c r="J68" s="18"/>
      <c r="K68" s="53"/>
    </row>
    <row r="69" spans="1:11" s="4" customFormat="1" ht="163.5" customHeight="1">
      <c r="A69" s="16" t="s">
        <v>90</v>
      </c>
      <c r="B69" s="16" t="s">
        <v>87</v>
      </c>
      <c r="C69" s="16" t="s">
        <v>81</v>
      </c>
      <c r="D69" s="16" t="s">
        <v>8</v>
      </c>
      <c r="E69" s="92" t="s">
        <v>238</v>
      </c>
      <c r="F69" s="93" t="s">
        <v>239</v>
      </c>
      <c r="G69" s="94" t="s">
        <v>74</v>
      </c>
      <c r="H69" s="93">
        <v>2019</v>
      </c>
      <c r="I69" s="92" t="s">
        <v>240</v>
      </c>
      <c r="J69" s="140" t="s">
        <v>384</v>
      </c>
      <c r="K69" s="53"/>
    </row>
    <row r="70" spans="1:11" s="4" customFormat="1" ht="266.25" customHeight="1">
      <c r="A70" s="16" t="s">
        <v>90</v>
      </c>
      <c r="B70" s="16" t="s">
        <v>87</v>
      </c>
      <c r="C70" s="16" t="s">
        <v>81</v>
      </c>
      <c r="D70" s="16" t="s">
        <v>7</v>
      </c>
      <c r="E70" s="92" t="s">
        <v>241</v>
      </c>
      <c r="F70" s="93" t="s">
        <v>251</v>
      </c>
      <c r="G70" s="94" t="s">
        <v>74</v>
      </c>
      <c r="H70" s="93">
        <v>2019</v>
      </c>
      <c r="I70" s="92" t="s">
        <v>242</v>
      </c>
      <c r="J70" s="141" t="s">
        <v>385</v>
      </c>
      <c r="K70" s="53"/>
    </row>
    <row r="71" spans="1:11" s="4" customFormat="1" ht="129" customHeight="1">
      <c r="A71" s="16" t="s">
        <v>90</v>
      </c>
      <c r="B71" s="16" t="s">
        <v>87</v>
      </c>
      <c r="C71" s="16" t="s">
        <v>81</v>
      </c>
      <c r="D71" s="16" t="s">
        <v>83</v>
      </c>
      <c r="E71" s="92" t="s">
        <v>243</v>
      </c>
      <c r="F71" s="93" t="s">
        <v>251</v>
      </c>
      <c r="G71" s="94" t="s">
        <v>74</v>
      </c>
      <c r="H71" s="93">
        <v>2019</v>
      </c>
      <c r="I71" s="92" t="s">
        <v>244</v>
      </c>
      <c r="J71" s="142" t="s">
        <v>386</v>
      </c>
      <c r="K71" s="53"/>
    </row>
    <row r="72" spans="1:11" s="4" customFormat="1" ht="203.25" customHeight="1">
      <c r="A72" s="16" t="s">
        <v>90</v>
      </c>
      <c r="B72" s="16" t="s">
        <v>87</v>
      </c>
      <c r="C72" s="16" t="s">
        <v>81</v>
      </c>
      <c r="D72" s="16" t="s">
        <v>87</v>
      </c>
      <c r="E72" s="92" t="s">
        <v>245</v>
      </c>
      <c r="F72" s="93" t="s">
        <v>239</v>
      </c>
      <c r="G72" s="94" t="s">
        <v>74</v>
      </c>
      <c r="H72" s="93">
        <v>2019</v>
      </c>
      <c r="I72" s="96" t="s">
        <v>246</v>
      </c>
      <c r="J72" s="211" t="s">
        <v>387</v>
      </c>
      <c r="K72" s="53"/>
    </row>
    <row r="73" spans="1:11" s="4" customFormat="1" ht="123" customHeight="1">
      <c r="A73" s="16" t="s">
        <v>90</v>
      </c>
      <c r="B73" s="16" t="s">
        <v>87</v>
      </c>
      <c r="C73" s="16" t="s">
        <v>81</v>
      </c>
      <c r="D73" s="16" t="s">
        <v>95</v>
      </c>
      <c r="E73" s="92" t="s">
        <v>247</v>
      </c>
      <c r="F73" s="93" t="s">
        <v>251</v>
      </c>
      <c r="G73" s="94" t="s">
        <v>74</v>
      </c>
      <c r="H73" s="93">
        <v>2019</v>
      </c>
      <c r="I73" s="96" t="s">
        <v>248</v>
      </c>
      <c r="J73" s="99" t="s">
        <v>388</v>
      </c>
      <c r="K73" s="53"/>
    </row>
    <row r="74" spans="1:11" s="4" customFormat="1" ht="70.5" customHeight="1">
      <c r="A74" s="11" t="s">
        <v>90</v>
      </c>
      <c r="B74" s="11" t="s">
        <v>87</v>
      </c>
      <c r="C74" s="11" t="s">
        <v>13</v>
      </c>
      <c r="D74" s="16"/>
      <c r="E74" s="89" t="s">
        <v>249</v>
      </c>
      <c r="F74" s="90" t="s">
        <v>252</v>
      </c>
      <c r="G74" s="86" t="s">
        <v>74</v>
      </c>
      <c r="H74" s="90">
        <v>2019</v>
      </c>
      <c r="I74" s="84" t="s">
        <v>250</v>
      </c>
      <c r="J74" s="18"/>
      <c r="K74" s="53"/>
    </row>
    <row r="75" spans="1:11" s="4" customFormat="1" ht="69" customHeight="1">
      <c r="A75" s="16" t="s">
        <v>90</v>
      </c>
      <c r="B75" s="16" t="s">
        <v>87</v>
      </c>
      <c r="C75" s="16" t="s">
        <v>13</v>
      </c>
      <c r="D75" s="16" t="s">
        <v>8</v>
      </c>
      <c r="E75" s="92" t="s">
        <v>253</v>
      </c>
      <c r="F75" s="93" t="s">
        <v>251</v>
      </c>
      <c r="G75" s="94" t="s">
        <v>74</v>
      </c>
      <c r="H75" s="93">
        <v>2019</v>
      </c>
      <c r="I75" s="92" t="s">
        <v>254</v>
      </c>
      <c r="J75" s="96" t="s">
        <v>389</v>
      </c>
      <c r="K75" s="53"/>
    </row>
    <row r="76" spans="1:11" s="4" customFormat="1" ht="87" customHeight="1">
      <c r="A76" s="16" t="s">
        <v>90</v>
      </c>
      <c r="B76" s="16" t="s">
        <v>87</v>
      </c>
      <c r="C76" s="16" t="s">
        <v>13</v>
      </c>
      <c r="D76" s="16" t="s">
        <v>7</v>
      </c>
      <c r="E76" s="92" t="s">
        <v>255</v>
      </c>
      <c r="F76" s="93" t="s">
        <v>251</v>
      </c>
      <c r="G76" s="94" t="s">
        <v>74</v>
      </c>
      <c r="H76" s="93">
        <v>2019</v>
      </c>
      <c r="I76" s="92" t="s">
        <v>256</v>
      </c>
      <c r="J76" s="142" t="s">
        <v>390</v>
      </c>
      <c r="K76" s="53"/>
    </row>
    <row r="77" spans="1:11" s="48" customFormat="1" ht="59.25" customHeight="1">
      <c r="A77" s="11" t="s">
        <v>90</v>
      </c>
      <c r="B77" s="11" t="s">
        <v>87</v>
      </c>
      <c r="C77" s="11" t="s">
        <v>83</v>
      </c>
      <c r="D77" s="11"/>
      <c r="E77" s="89" t="s">
        <v>257</v>
      </c>
      <c r="F77" s="90" t="s">
        <v>252</v>
      </c>
      <c r="G77" s="86" t="s">
        <v>74</v>
      </c>
      <c r="H77" s="90">
        <v>2019</v>
      </c>
      <c r="I77" s="89" t="s">
        <v>258</v>
      </c>
      <c r="J77" s="19"/>
      <c r="K77" s="54"/>
    </row>
    <row r="78" spans="1:11" s="4" customFormat="1" ht="132" customHeight="1">
      <c r="A78" s="16" t="s">
        <v>90</v>
      </c>
      <c r="B78" s="16" t="s">
        <v>87</v>
      </c>
      <c r="C78" s="16" t="s">
        <v>83</v>
      </c>
      <c r="D78" s="16" t="s">
        <v>8</v>
      </c>
      <c r="E78" s="98" t="s">
        <v>259</v>
      </c>
      <c r="F78" s="93" t="s">
        <v>251</v>
      </c>
      <c r="G78" s="94" t="s">
        <v>74</v>
      </c>
      <c r="H78" s="93">
        <v>2019</v>
      </c>
      <c r="I78" s="92" t="s">
        <v>260</v>
      </c>
      <c r="J78" s="110" t="s">
        <v>391</v>
      </c>
      <c r="K78" s="53"/>
    </row>
    <row r="79" spans="1:11" s="4" customFormat="1" ht="231.75" customHeight="1">
      <c r="A79" s="16" t="s">
        <v>90</v>
      </c>
      <c r="B79" s="16" t="s">
        <v>87</v>
      </c>
      <c r="C79" s="16" t="s">
        <v>83</v>
      </c>
      <c r="D79" s="16" t="s">
        <v>7</v>
      </c>
      <c r="E79" s="98" t="s">
        <v>261</v>
      </c>
      <c r="F79" s="93" t="s">
        <v>251</v>
      </c>
      <c r="G79" s="94" t="s">
        <v>74</v>
      </c>
      <c r="H79" s="93">
        <v>2019</v>
      </c>
      <c r="I79" s="143" t="s">
        <v>262</v>
      </c>
      <c r="J79" s="96" t="s">
        <v>392</v>
      </c>
      <c r="K79" s="53"/>
    </row>
    <row r="80" spans="1:11" s="4" customFormat="1" ht="63" customHeight="1">
      <c r="A80" s="16" t="s">
        <v>90</v>
      </c>
      <c r="B80" s="16" t="s">
        <v>87</v>
      </c>
      <c r="C80" s="16" t="s">
        <v>83</v>
      </c>
      <c r="D80" s="16" t="s">
        <v>83</v>
      </c>
      <c r="E80" s="98" t="s">
        <v>263</v>
      </c>
      <c r="F80" s="93" t="s">
        <v>251</v>
      </c>
      <c r="G80" s="94" t="s">
        <v>74</v>
      </c>
      <c r="H80" s="93">
        <v>2019</v>
      </c>
      <c r="I80" s="98" t="s">
        <v>264</v>
      </c>
      <c r="J80" s="145" t="s">
        <v>393</v>
      </c>
      <c r="K80" s="104"/>
    </row>
    <row r="81" spans="1:11" s="4" customFormat="1" ht="136.5" customHeight="1">
      <c r="A81" s="16" t="s">
        <v>90</v>
      </c>
      <c r="B81" s="16" t="s">
        <v>87</v>
      </c>
      <c r="C81" s="16" t="s">
        <v>83</v>
      </c>
      <c r="D81" s="16" t="s">
        <v>87</v>
      </c>
      <c r="E81" s="98" t="s">
        <v>266</v>
      </c>
      <c r="F81" s="93" t="s">
        <v>251</v>
      </c>
      <c r="G81" s="94" t="s">
        <v>74</v>
      </c>
      <c r="H81" s="93">
        <v>2019</v>
      </c>
      <c r="I81" s="96" t="s">
        <v>267</v>
      </c>
      <c r="J81" s="146" t="s">
        <v>394</v>
      </c>
      <c r="K81" s="53"/>
    </row>
    <row r="82" spans="1:11" s="4" customFormat="1" ht="183" customHeight="1">
      <c r="A82" s="16" t="s">
        <v>90</v>
      </c>
      <c r="B82" s="16" t="s">
        <v>87</v>
      </c>
      <c r="C82" s="16" t="s">
        <v>83</v>
      </c>
      <c r="D82" s="16" t="s">
        <v>95</v>
      </c>
      <c r="E82" s="98" t="s">
        <v>268</v>
      </c>
      <c r="F82" s="93" t="s">
        <v>251</v>
      </c>
      <c r="G82" s="94" t="s">
        <v>74</v>
      </c>
      <c r="H82" s="93">
        <v>2019</v>
      </c>
      <c r="I82" s="98" t="s">
        <v>269</v>
      </c>
      <c r="J82" s="145" t="s">
        <v>395</v>
      </c>
      <c r="K82" s="53"/>
    </row>
    <row r="83" spans="1:11" s="4" customFormat="1" ht="105.75" customHeight="1">
      <c r="A83" s="16" t="s">
        <v>90</v>
      </c>
      <c r="B83" s="16" t="s">
        <v>87</v>
      </c>
      <c r="C83" s="16" t="s">
        <v>83</v>
      </c>
      <c r="D83" s="16" t="s">
        <v>96</v>
      </c>
      <c r="E83" s="98" t="s">
        <v>270</v>
      </c>
      <c r="F83" s="93" t="s">
        <v>251</v>
      </c>
      <c r="G83" s="94" t="s">
        <v>74</v>
      </c>
      <c r="H83" s="93">
        <v>2019</v>
      </c>
      <c r="I83" s="98" t="s">
        <v>271</v>
      </c>
      <c r="J83" s="145" t="s">
        <v>396</v>
      </c>
      <c r="K83" s="104"/>
    </row>
    <row r="84" spans="1:11" s="4" customFormat="1" ht="114" customHeight="1">
      <c r="A84" s="11" t="s">
        <v>90</v>
      </c>
      <c r="B84" s="11" t="s">
        <v>87</v>
      </c>
      <c r="C84" s="11" t="s">
        <v>233</v>
      </c>
      <c r="D84" s="16"/>
      <c r="E84" s="115" t="s">
        <v>274</v>
      </c>
      <c r="F84" s="90" t="s">
        <v>252</v>
      </c>
      <c r="G84" s="86" t="s">
        <v>74</v>
      </c>
      <c r="H84" s="90">
        <v>2019</v>
      </c>
      <c r="I84" s="53"/>
      <c r="K84" s="53"/>
    </row>
    <row r="85" spans="1:11" s="4" customFormat="1" ht="69" customHeight="1">
      <c r="A85" s="16" t="s">
        <v>90</v>
      </c>
      <c r="B85" s="16" t="s">
        <v>87</v>
      </c>
      <c r="C85" s="16" t="s">
        <v>233</v>
      </c>
      <c r="D85" s="16" t="s">
        <v>8</v>
      </c>
      <c r="E85" s="143" t="s">
        <v>272</v>
      </c>
      <c r="F85" s="93" t="s">
        <v>251</v>
      </c>
      <c r="G85" s="94" t="s">
        <v>74</v>
      </c>
      <c r="H85" s="93">
        <v>2019</v>
      </c>
      <c r="I85" s="143" t="s">
        <v>273</v>
      </c>
      <c r="J85" s="147" t="s">
        <v>397</v>
      </c>
      <c r="K85" s="53"/>
    </row>
    <row r="86" spans="1:11" s="4" customFormat="1" ht="69" customHeight="1">
      <c r="A86" s="16" t="s">
        <v>90</v>
      </c>
      <c r="B86" s="16" t="s">
        <v>87</v>
      </c>
      <c r="C86" s="16" t="s">
        <v>233</v>
      </c>
      <c r="D86" s="16" t="s">
        <v>7</v>
      </c>
      <c r="E86" s="98" t="s">
        <v>275</v>
      </c>
      <c r="F86" s="93" t="s">
        <v>251</v>
      </c>
      <c r="G86" s="94" t="s">
        <v>74</v>
      </c>
      <c r="H86" s="93">
        <v>2019</v>
      </c>
      <c r="I86" s="98" t="s">
        <v>276</v>
      </c>
      <c r="J86" s="96" t="s">
        <v>398</v>
      </c>
      <c r="K86" s="96"/>
    </row>
    <row r="87" spans="1:11" s="4" customFormat="1" ht="158.25" customHeight="1">
      <c r="A87" s="16" t="s">
        <v>90</v>
      </c>
      <c r="B87" s="16" t="s">
        <v>87</v>
      </c>
      <c r="C87" s="16" t="s">
        <v>233</v>
      </c>
      <c r="D87" s="16" t="s">
        <v>83</v>
      </c>
      <c r="E87" s="98" t="s">
        <v>277</v>
      </c>
      <c r="F87" s="93" t="s">
        <v>251</v>
      </c>
      <c r="G87" s="94" t="s">
        <v>74</v>
      </c>
      <c r="H87" s="93">
        <v>2019</v>
      </c>
      <c r="I87" s="98" t="s">
        <v>278</v>
      </c>
      <c r="J87" s="96" t="s">
        <v>399</v>
      </c>
      <c r="K87" s="53"/>
    </row>
    <row r="88" spans="1:11" s="4" customFormat="1" ht="139.5" customHeight="1">
      <c r="A88" s="16" t="s">
        <v>90</v>
      </c>
      <c r="B88" s="16" t="s">
        <v>87</v>
      </c>
      <c r="C88" s="16" t="s">
        <v>233</v>
      </c>
      <c r="D88" s="16" t="s">
        <v>87</v>
      </c>
      <c r="E88" s="124" t="s">
        <v>279</v>
      </c>
      <c r="F88" s="93" t="s">
        <v>251</v>
      </c>
      <c r="G88" s="94" t="s">
        <v>74</v>
      </c>
      <c r="H88" s="93">
        <v>2019</v>
      </c>
      <c r="I88" s="124" t="s">
        <v>280</v>
      </c>
      <c r="J88" s="148" t="s">
        <v>400</v>
      </c>
      <c r="K88" s="53"/>
    </row>
    <row r="89" spans="1:11" s="4" customFormat="1" ht="171" customHeight="1">
      <c r="A89" s="11" t="s">
        <v>90</v>
      </c>
      <c r="B89" s="11" t="s">
        <v>87</v>
      </c>
      <c r="C89" s="11" t="s">
        <v>281</v>
      </c>
      <c r="D89" s="16"/>
      <c r="E89" s="111" t="s">
        <v>282</v>
      </c>
      <c r="F89" s="90" t="s">
        <v>252</v>
      </c>
      <c r="G89" s="86" t="s">
        <v>74</v>
      </c>
      <c r="H89" s="90">
        <v>2019</v>
      </c>
      <c r="I89" s="115" t="s">
        <v>283</v>
      </c>
      <c r="J89" s="18"/>
      <c r="K89" s="53"/>
    </row>
    <row r="90" spans="1:11" s="4" customFormat="1" ht="36.75" customHeight="1">
      <c r="A90" s="16" t="s">
        <v>90</v>
      </c>
      <c r="B90" s="16" t="s">
        <v>87</v>
      </c>
      <c r="C90" s="16" t="s">
        <v>281</v>
      </c>
      <c r="D90" s="16" t="s">
        <v>8</v>
      </c>
      <c r="E90" s="98" t="s">
        <v>284</v>
      </c>
      <c r="F90" s="93" t="s">
        <v>251</v>
      </c>
      <c r="G90" s="94" t="s">
        <v>74</v>
      </c>
      <c r="H90" s="93">
        <v>2019</v>
      </c>
      <c r="I90" s="104" t="s">
        <v>285</v>
      </c>
      <c r="J90" s="146" t="s">
        <v>401</v>
      </c>
      <c r="K90" s="53"/>
    </row>
    <row r="91" spans="1:11" s="4" customFormat="1" ht="78" customHeight="1">
      <c r="A91" s="16" t="s">
        <v>90</v>
      </c>
      <c r="B91" s="16" t="s">
        <v>87</v>
      </c>
      <c r="C91" s="16" t="s">
        <v>281</v>
      </c>
      <c r="D91" s="16" t="s">
        <v>7</v>
      </c>
      <c r="E91" s="98" t="s">
        <v>286</v>
      </c>
      <c r="F91" s="93" t="s">
        <v>251</v>
      </c>
      <c r="G91" s="94" t="s">
        <v>74</v>
      </c>
      <c r="H91" s="93">
        <v>2019</v>
      </c>
      <c r="I91" s="98" t="s">
        <v>287</v>
      </c>
      <c r="J91" s="92" t="s">
        <v>402</v>
      </c>
      <c r="K91" s="53"/>
    </row>
    <row r="92" spans="1:11" s="4" customFormat="1" ht="267" customHeight="1">
      <c r="A92" s="16" t="s">
        <v>90</v>
      </c>
      <c r="B92" s="16" t="s">
        <v>87</v>
      </c>
      <c r="C92" s="16" t="s">
        <v>281</v>
      </c>
      <c r="D92" s="16" t="s">
        <v>83</v>
      </c>
      <c r="E92" s="98" t="s">
        <v>288</v>
      </c>
      <c r="F92" s="93" t="s">
        <v>251</v>
      </c>
      <c r="G92" s="94" t="s">
        <v>74</v>
      </c>
      <c r="H92" s="93" t="s">
        <v>75</v>
      </c>
      <c r="I92" s="98" t="s">
        <v>289</v>
      </c>
      <c r="J92" s="212" t="s">
        <v>403</v>
      </c>
      <c r="K92" s="53"/>
    </row>
    <row r="93" spans="1:11" s="4" customFormat="1" ht="82.5" customHeight="1">
      <c r="A93" s="11" t="s">
        <v>90</v>
      </c>
      <c r="B93" s="11" t="s">
        <v>95</v>
      </c>
      <c r="C93" s="16"/>
      <c r="D93" s="16"/>
      <c r="E93" s="155" t="s">
        <v>290</v>
      </c>
      <c r="F93" s="13"/>
      <c r="G93" s="150"/>
      <c r="H93" s="53"/>
      <c r="I93" s="98"/>
      <c r="J93" s="149"/>
      <c r="K93" s="53"/>
    </row>
    <row r="94" spans="1:11" s="48" customFormat="1" ht="29.25" customHeight="1">
      <c r="A94" s="11" t="s">
        <v>90</v>
      </c>
      <c r="B94" s="11" t="s">
        <v>95</v>
      </c>
      <c r="C94" s="11" t="s">
        <v>16</v>
      </c>
      <c r="D94" s="12"/>
      <c r="E94" s="156" t="s">
        <v>292</v>
      </c>
      <c r="F94" s="13" t="s">
        <v>291</v>
      </c>
      <c r="G94" s="86" t="s">
        <v>74</v>
      </c>
      <c r="H94" s="90">
        <v>2019</v>
      </c>
      <c r="I94" s="12"/>
      <c r="J94" s="14"/>
      <c r="K94" s="15"/>
    </row>
    <row r="95" spans="1:11" s="4" customFormat="1" ht="107.25" customHeight="1">
      <c r="A95" s="16" t="s">
        <v>90</v>
      </c>
      <c r="B95" s="16" t="s">
        <v>95</v>
      </c>
      <c r="C95" s="16" t="s">
        <v>16</v>
      </c>
      <c r="D95" s="17">
        <v>1</v>
      </c>
      <c r="E95" s="92" t="s">
        <v>293</v>
      </c>
      <c r="F95" s="93" t="s">
        <v>291</v>
      </c>
      <c r="G95" s="94" t="s">
        <v>74</v>
      </c>
      <c r="H95" s="93">
        <v>2019</v>
      </c>
      <c r="I95" s="96" t="s">
        <v>295</v>
      </c>
      <c r="J95" s="99" t="s">
        <v>375</v>
      </c>
      <c r="K95" s="52"/>
    </row>
    <row r="96" spans="1:11" s="4" customFormat="1" ht="150" customHeight="1">
      <c r="A96" s="16" t="s">
        <v>90</v>
      </c>
      <c r="B96" s="16" t="s">
        <v>95</v>
      </c>
      <c r="C96" s="16" t="s">
        <v>16</v>
      </c>
      <c r="D96" s="17">
        <v>2</v>
      </c>
      <c r="E96" s="92" t="s">
        <v>294</v>
      </c>
      <c r="F96" s="93" t="s">
        <v>291</v>
      </c>
      <c r="G96" s="94" t="s">
        <v>74</v>
      </c>
      <c r="H96" s="93">
        <v>2019</v>
      </c>
      <c r="I96" s="96" t="s">
        <v>296</v>
      </c>
      <c r="J96" s="99" t="s">
        <v>376</v>
      </c>
      <c r="K96" s="52"/>
    </row>
    <row r="97" spans="1:11" s="4" customFormat="1" ht="50.25" customHeight="1">
      <c r="A97" s="16" t="s">
        <v>90</v>
      </c>
      <c r="B97" s="16" t="s">
        <v>95</v>
      </c>
      <c r="C97" s="16" t="s">
        <v>16</v>
      </c>
      <c r="D97" s="17">
        <v>3</v>
      </c>
      <c r="E97" s="92" t="s">
        <v>297</v>
      </c>
      <c r="F97" s="93" t="s">
        <v>291</v>
      </c>
      <c r="G97" s="94" t="s">
        <v>74</v>
      </c>
      <c r="H97" s="93">
        <v>2019</v>
      </c>
      <c r="I97" s="96" t="s">
        <v>296</v>
      </c>
      <c r="J97" s="99" t="s">
        <v>298</v>
      </c>
      <c r="K97" s="144" t="s">
        <v>265</v>
      </c>
    </row>
    <row r="98" spans="1:11" s="4" customFormat="1" ht="195" customHeight="1">
      <c r="A98" s="16" t="s">
        <v>90</v>
      </c>
      <c r="B98" s="16" t="s">
        <v>95</v>
      </c>
      <c r="C98" s="16" t="s">
        <v>16</v>
      </c>
      <c r="D98" s="17">
        <v>4</v>
      </c>
      <c r="E98" s="92" t="s">
        <v>299</v>
      </c>
      <c r="F98" s="93" t="s">
        <v>291</v>
      </c>
      <c r="G98" s="94" t="s">
        <v>74</v>
      </c>
      <c r="H98" s="93">
        <v>2019</v>
      </c>
      <c r="I98" s="96" t="s">
        <v>300</v>
      </c>
      <c r="J98" s="99" t="s">
        <v>377</v>
      </c>
      <c r="K98" s="52"/>
    </row>
    <row r="99" spans="1:11" s="4" customFormat="1" ht="90" customHeight="1">
      <c r="A99" s="16" t="s">
        <v>90</v>
      </c>
      <c r="B99" s="16" t="s">
        <v>95</v>
      </c>
      <c r="C99" s="16" t="s">
        <v>16</v>
      </c>
      <c r="D99" s="17">
        <v>5</v>
      </c>
      <c r="E99" s="92" t="s">
        <v>301</v>
      </c>
      <c r="F99" s="93" t="s">
        <v>291</v>
      </c>
      <c r="G99" s="94" t="s">
        <v>74</v>
      </c>
      <c r="H99" s="93">
        <v>2019</v>
      </c>
      <c r="I99" s="96" t="s">
        <v>302</v>
      </c>
      <c r="J99" s="99" t="s">
        <v>378</v>
      </c>
      <c r="K99" s="52"/>
    </row>
    <row r="100" spans="1:11" s="48" customFormat="1" ht="130.5" customHeight="1">
      <c r="A100" s="16" t="s">
        <v>90</v>
      </c>
      <c r="B100" s="16" t="s">
        <v>95</v>
      </c>
      <c r="C100" s="16" t="s">
        <v>16</v>
      </c>
      <c r="D100" s="17">
        <v>6</v>
      </c>
      <c r="E100" s="92" t="s">
        <v>303</v>
      </c>
      <c r="F100" s="93" t="s">
        <v>291</v>
      </c>
      <c r="G100" s="94" t="s">
        <v>74</v>
      </c>
      <c r="H100" s="93">
        <v>2019</v>
      </c>
      <c r="I100" s="96" t="s">
        <v>304</v>
      </c>
      <c r="J100" s="99" t="s">
        <v>379</v>
      </c>
      <c r="K100" s="15"/>
    </row>
    <row r="101" spans="1:11" s="48" customFormat="1" ht="48" customHeight="1">
      <c r="A101" s="11" t="s">
        <v>90</v>
      </c>
      <c r="B101" s="11" t="s">
        <v>95</v>
      </c>
      <c r="C101" s="11" t="s">
        <v>13</v>
      </c>
      <c r="D101" s="12"/>
      <c r="E101" s="154" t="s">
        <v>305</v>
      </c>
      <c r="F101" s="90" t="s">
        <v>291</v>
      </c>
      <c r="G101" s="86" t="s">
        <v>74</v>
      </c>
      <c r="H101" s="90">
        <v>2019</v>
      </c>
      <c r="I101" s="12"/>
      <c r="J101" s="14"/>
      <c r="K101" s="15"/>
    </row>
    <row r="102" spans="1:11" s="4" customFormat="1" ht="186.75" customHeight="1">
      <c r="A102" s="16" t="s">
        <v>90</v>
      </c>
      <c r="B102" s="16" t="s">
        <v>95</v>
      </c>
      <c r="C102" s="16" t="s">
        <v>13</v>
      </c>
      <c r="D102" s="17">
        <v>1</v>
      </c>
      <c r="E102" s="152" t="s">
        <v>306</v>
      </c>
      <c r="F102" s="93" t="s">
        <v>291</v>
      </c>
      <c r="G102" s="94" t="s">
        <v>74</v>
      </c>
      <c r="H102" s="93">
        <v>2019</v>
      </c>
      <c r="I102" s="153" t="s">
        <v>302</v>
      </c>
      <c r="J102" s="153" t="s">
        <v>307</v>
      </c>
      <c r="K102" s="52"/>
    </row>
    <row r="103" spans="1:11" s="4" customFormat="1" ht="99" customHeight="1">
      <c r="A103" s="16" t="s">
        <v>90</v>
      </c>
      <c r="B103" s="16" t="s">
        <v>95</v>
      </c>
      <c r="C103" s="16" t="s">
        <v>13</v>
      </c>
      <c r="D103" s="17">
        <v>2</v>
      </c>
      <c r="E103" s="157" t="s">
        <v>308</v>
      </c>
      <c r="F103" s="93" t="s">
        <v>291</v>
      </c>
      <c r="G103" s="94" t="s">
        <v>74</v>
      </c>
      <c r="H103" s="93">
        <v>2019</v>
      </c>
      <c r="I103" s="158" t="s">
        <v>309</v>
      </c>
      <c r="J103" s="159" t="s">
        <v>380</v>
      </c>
      <c r="K103" s="52"/>
    </row>
    <row r="104" spans="1:11" s="48" customFormat="1" ht="66" customHeight="1">
      <c r="A104" s="11" t="s">
        <v>90</v>
      </c>
      <c r="B104" s="11" t="s">
        <v>95</v>
      </c>
      <c r="C104" s="11" t="s">
        <v>310</v>
      </c>
      <c r="D104" s="12"/>
      <c r="E104" s="160" t="s">
        <v>311</v>
      </c>
      <c r="F104" s="90" t="s">
        <v>291</v>
      </c>
      <c r="G104" s="86" t="s">
        <v>74</v>
      </c>
      <c r="H104" s="90">
        <v>2019</v>
      </c>
      <c r="I104" s="161" t="s">
        <v>312</v>
      </c>
      <c r="J104" s="14"/>
      <c r="K104" s="15"/>
    </row>
    <row r="105" spans="1:11" s="48" customFormat="1" ht="109.5" customHeight="1">
      <c r="A105" s="16" t="s">
        <v>90</v>
      </c>
      <c r="B105" s="16" t="s">
        <v>95</v>
      </c>
      <c r="C105" s="16" t="s">
        <v>310</v>
      </c>
      <c r="D105" s="17">
        <v>1</v>
      </c>
      <c r="E105" s="92" t="s">
        <v>313</v>
      </c>
      <c r="F105" s="93" t="s">
        <v>291</v>
      </c>
      <c r="G105" s="94" t="s">
        <v>74</v>
      </c>
      <c r="H105" s="93">
        <v>2019</v>
      </c>
      <c r="I105" s="96" t="s">
        <v>312</v>
      </c>
      <c r="J105" s="99" t="s">
        <v>381</v>
      </c>
      <c r="K105" s="15"/>
    </row>
    <row r="106" spans="1:11" s="48" customFormat="1" ht="39" customHeight="1">
      <c r="A106" s="16" t="s">
        <v>90</v>
      </c>
      <c r="B106" s="16" t="s">
        <v>95</v>
      </c>
      <c r="C106" s="16" t="s">
        <v>310</v>
      </c>
      <c r="D106" s="17">
        <v>2</v>
      </c>
      <c r="E106" s="92" t="s">
        <v>314</v>
      </c>
      <c r="F106" s="93" t="s">
        <v>291</v>
      </c>
      <c r="G106" s="94" t="s">
        <v>74</v>
      </c>
      <c r="H106" s="93">
        <v>2019</v>
      </c>
      <c r="I106" s="96" t="s">
        <v>312</v>
      </c>
      <c r="J106" s="99" t="s">
        <v>315</v>
      </c>
      <c r="K106" s="15"/>
    </row>
    <row r="107" spans="1:11" s="48" customFormat="1" ht="105" customHeight="1">
      <c r="A107" s="11" t="s">
        <v>90</v>
      </c>
      <c r="B107" s="11" t="s">
        <v>95</v>
      </c>
      <c r="C107" s="11" t="s">
        <v>233</v>
      </c>
      <c r="D107" s="12"/>
      <c r="E107" s="160" t="s">
        <v>316</v>
      </c>
      <c r="F107" s="90" t="s">
        <v>291</v>
      </c>
      <c r="G107" s="86" t="s">
        <v>74</v>
      </c>
      <c r="H107" s="90">
        <v>2019</v>
      </c>
      <c r="I107" s="161" t="s">
        <v>317</v>
      </c>
      <c r="J107" s="14"/>
      <c r="K107" s="15"/>
    </row>
    <row r="108" spans="1:11" s="4" customFormat="1" ht="48.75" customHeight="1">
      <c r="A108" s="16" t="s">
        <v>90</v>
      </c>
      <c r="B108" s="16" t="s">
        <v>95</v>
      </c>
      <c r="C108" s="16" t="s">
        <v>233</v>
      </c>
      <c r="D108" s="17">
        <v>1</v>
      </c>
      <c r="E108" s="92" t="s">
        <v>318</v>
      </c>
      <c r="F108" s="93" t="s">
        <v>291</v>
      </c>
      <c r="G108" s="93" t="s">
        <v>74</v>
      </c>
      <c r="H108" s="93">
        <v>2019</v>
      </c>
      <c r="I108" s="99" t="s">
        <v>383</v>
      </c>
      <c r="J108" s="99" t="s">
        <v>382</v>
      </c>
      <c r="K108" s="52"/>
    </row>
  </sheetData>
  <sheetProtection/>
  <mergeCells count="12"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  <mergeCell ref="A5:K5"/>
    <mergeCell ref="K7:K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2" width="5.8515625" style="26" customWidth="1"/>
    <col min="3" max="3" width="6.140625" style="26" customWidth="1"/>
    <col min="4" max="4" width="23.57421875" style="26" customWidth="1"/>
    <col min="5" max="5" width="28.7109375" style="26" customWidth="1"/>
    <col min="6" max="6" width="9.7109375" style="26" customWidth="1"/>
    <col min="7" max="9" width="12.57421875" style="26" customWidth="1"/>
    <col min="10" max="11" width="10.7109375" style="26" customWidth="1"/>
    <col min="12" max="16384" width="9.140625" style="26" customWidth="1"/>
  </cols>
  <sheetData>
    <row r="1" spans="1:11" s="30" customFormat="1" ht="13.5" customHeight="1">
      <c r="A1" s="23"/>
      <c r="B1" s="23"/>
      <c r="C1" s="23"/>
      <c r="D1" s="23"/>
      <c r="E1" s="23"/>
      <c r="F1" s="23"/>
      <c r="G1" s="23"/>
      <c r="H1" s="23"/>
      <c r="I1" s="28"/>
      <c r="K1" s="23" t="s">
        <v>56</v>
      </c>
    </row>
    <row r="2" spans="1:11" s="30" customFormat="1" ht="32.25" customHeight="1">
      <c r="A2" s="220" t="s">
        <v>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51" customFormat="1" ht="17.2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7" s="23" customFormat="1" ht="15" customHeight="1">
      <c r="A4" s="216" t="s">
        <v>66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8"/>
      <c r="M4" s="28"/>
      <c r="N4" s="28"/>
      <c r="O4" s="28"/>
      <c r="P4" s="28"/>
      <c r="Q4" s="28"/>
    </row>
    <row r="5" spans="1:17" s="23" customFormat="1" ht="15.75" customHeight="1">
      <c r="A5" s="216" t="s">
        <v>67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8"/>
      <c r="M5" s="28"/>
      <c r="N5" s="28"/>
      <c r="O5" s="28"/>
      <c r="P5" s="28"/>
      <c r="Q5" s="28"/>
    </row>
    <row r="6" spans="1:11" s="30" customFormat="1" ht="13.5" customHeight="1">
      <c r="A6" s="23"/>
      <c r="B6" s="23"/>
      <c r="C6" s="23"/>
      <c r="D6" s="23"/>
      <c r="E6" s="27"/>
      <c r="F6" s="27"/>
      <c r="G6" s="27"/>
      <c r="H6" s="27"/>
      <c r="I6" s="27"/>
      <c r="J6" s="27"/>
      <c r="K6" s="27"/>
    </row>
    <row r="7" spans="1:11" s="43" customFormat="1" ht="51" customHeight="1">
      <c r="A7" s="234" t="s">
        <v>9</v>
      </c>
      <c r="B7" s="234"/>
      <c r="C7" s="234" t="s">
        <v>22</v>
      </c>
      <c r="D7" s="234" t="s">
        <v>1</v>
      </c>
      <c r="E7" s="234" t="s">
        <v>2</v>
      </c>
      <c r="F7" s="234" t="s">
        <v>3</v>
      </c>
      <c r="G7" s="234" t="s">
        <v>58</v>
      </c>
      <c r="H7" s="234" t="s">
        <v>59</v>
      </c>
      <c r="I7" s="234" t="s">
        <v>5</v>
      </c>
      <c r="J7" s="234" t="s">
        <v>60</v>
      </c>
      <c r="K7" s="234" t="s">
        <v>61</v>
      </c>
    </row>
    <row r="8" spans="1:11" s="43" customFormat="1" ht="13.5" customHeight="1">
      <c r="A8" s="7" t="s">
        <v>14</v>
      </c>
      <c r="B8" s="7" t="s">
        <v>10</v>
      </c>
      <c r="C8" s="244"/>
      <c r="D8" s="234" t="s">
        <v>4</v>
      </c>
      <c r="E8" s="234" t="s">
        <v>21</v>
      </c>
      <c r="F8" s="234"/>
      <c r="G8" s="234"/>
      <c r="H8" s="234"/>
      <c r="I8" s="234"/>
      <c r="J8" s="234"/>
      <c r="K8" s="234"/>
    </row>
    <row r="9" spans="1:11" s="43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37" customFormat="1" ht="13.5" customHeight="1">
      <c r="A10" s="16"/>
      <c r="B10" s="57"/>
      <c r="C10" s="57"/>
      <c r="D10" s="245"/>
      <c r="E10" s="246"/>
      <c r="F10" s="246"/>
      <c r="G10" s="246"/>
      <c r="H10" s="246"/>
      <c r="I10" s="246"/>
      <c r="J10" s="246"/>
      <c r="K10" s="247"/>
    </row>
    <row r="11" spans="1:11" s="37" customFormat="1" ht="12.75">
      <c r="A11" s="58"/>
      <c r="B11" s="57"/>
      <c r="C11" s="58"/>
      <c r="D11" s="59"/>
      <c r="E11" s="59"/>
      <c r="F11" s="60"/>
      <c r="G11" s="61"/>
      <c r="H11" s="61"/>
      <c r="I11" s="61"/>
      <c r="J11" s="61"/>
      <c r="K11" s="61"/>
    </row>
    <row r="12" spans="1:11" s="37" customFormat="1" ht="12.75">
      <c r="A12" s="248"/>
      <c r="B12" s="249"/>
      <c r="C12" s="248"/>
      <c r="D12" s="250" t="s">
        <v>68</v>
      </c>
      <c r="E12" s="59"/>
      <c r="F12" s="60"/>
      <c r="G12" s="63"/>
      <c r="H12" s="63"/>
      <c r="I12" s="63"/>
      <c r="J12" s="63"/>
      <c r="K12" s="63"/>
    </row>
    <row r="13" spans="1:12" s="37" customFormat="1" ht="51" customHeight="1">
      <c r="A13" s="248"/>
      <c r="B13" s="249"/>
      <c r="C13" s="248"/>
      <c r="D13" s="251"/>
      <c r="E13" s="62"/>
      <c r="F13" s="60"/>
      <c r="G13" s="63"/>
      <c r="H13" s="63"/>
      <c r="I13" s="63"/>
      <c r="J13" s="63"/>
      <c r="K13" s="63"/>
      <c r="L13" s="5"/>
    </row>
    <row r="14" spans="7:11" ht="13.5">
      <c r="G14" s="56"/>
      <c r="H14" s="56"/>
      <c r="I14" s="56"/>
      <c r="J14" s="56"/>
      <c r="K14" s="56"/>
    </row>
    <row r="15" spans="1:11" s="25" customFormat="1" ht="48.7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</row>
  </sheetData>
  <sheetProtection/>
  <mergeCells count="20">
    <mergeCell ref="A5:K5"/>
    <mergeCell ref="D10:K10"/>
    <mergeCell ref="J7:J8"/>
    <mergeCell ref="K7:K8"/>
    <mergeCell ref="A12:A13"/>
    <mergeCell ref="B12:B13"/>
    <mergeCell ref="C12:C13"/>
    <mergeCell ref="D12:D13"/>
    <mergeCell ref="F7:F8"/>
    <mergeCell ref="G7:G8"/>
    <mergeCell ref="A15:K15"/>
    <mergeCell ref="A2:K2"/>
    <mergeCell ref="A7:B7"/>
    <mergeCell ref="C7:C8"/>
    <mergeCell ref="D7:D8"/>
    <mergeCell ref="E7:E8"/>
    <mergeCell ref="H7:H8"/>
    <mergeCell ref="I7:I8"/>
    <mergeCell ref="A3:K3"/>
    <mergeCell ref="A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7">
      <selection activeCell="G15" sqref="G15"/>
    </sheetView>
  </sheetViews>
  <sheetFormatPr defaultColWidth="9.140625" defaultRowHeight="15"/>
  <cols>
    <col min="1" max="1" width="5.8515625" style="67" customWidth="1"/>
    <col min="2" max="2" width="5.28125" style="67" customWidth="1"/>
    <col min="3" max="3" width="3.57421875" style="67" customWidth="1"/>
    <col min="4" max="4" width="33.140625" style="67" customWidth="1"/>
    <col min="5" max="5" width="8.7109375" style="67" customWidth="1"/>
    <col min="6" max="8" width="10.421875" style="67" customWidth="1"/>
    <col min="9" max="9" width="11.421875" style="67" customWidth="1"/>
    <col min="10" max="10" width="10.7109375" style="67" customWidth="1"/>
    <col min="11" max="11" width="27.7109375" style="67" customWidth="1"/>
    <col min="12" max="12" width="8.8515625" style="66" customWidth="1"/>
    <col min="13" max="16384" width="8.8515625" style="67" customWidth="1"/>
  </cols>
  <sheetData>
    <row r="1" spans="1:12" s="29" customFormat="1" ht="17.25" customHeight="1">
      <c r="A1" s="23"/>
      <c r="B1" s="23"/>
      <c r="C1" s="23"/>
      <c r="D1" s="23"/>
      <c r="E1" s="23"/>
      <c r="F1" s="23"/>
      <c r="G1" s="23"/>
      <c r="H1" s="23"/>
      <c r="I1" s="28"/>
      <c r="J1" s="28"/>
      <c r="K1" s="64" t="s">
        <v>63</v>
      </c>
      <c r="L1" s="65"/>
    </row>
    <row r="2" spans="1:12" s="29" customFormat="1" ht="15.75" customHeight="1">
      <c r="A2" s="23"/>
      <c r="B2" s="236" t="s">
        <v>62</v>
      </c>
      <c r="C2" s="236"/>
      <c r="D2" s="236"/>
      <c r="E2" s="236"/>
      <c r="F2" s="236"/>
      <c r="G2" s="236"/>
      <c r="H2" s="236"/>
      <c r="I2" s="236"/>
      <c r="J2" s="236"/>
      <c r="K2" s="236"/>
      <c r="L2" s="65"/>
    </row>
    <row r="3" spans="1:11" s="51" customFormat="1" ht="1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7" s="23" customFormat="1" ht="15" customHeight="1">
      <c r="A4" s="216" t="s">
        <v>72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8"/>
      <c r="M4" s="28"/>
      <c r="N4" s="28"/>
      <c r="O4" s="28"/>
      <c r="P4" s="28"/>
      <c r="Q4" s="28"/>
    </row>
    <row r="5" spans="1:17" s="23" customFormat="1" ht="15.75" customHeight="1">
      <c r="A5" s="216" t="s">
        <v>322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8"/>
      <c r="M5" s="28"/>
      <c r="N5" s="28"/>
      <c r="O5" s="28"/>
      <c r="P5" s="28"/>
      <c r="Q5" s="28"/>
    </row>
    <row r="6" spans="1:11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6" customFormat="1" ht="25.5" customHeight="1">
      <c r="A7" s="234" t="s">
        <v>9</v>
      </c>
      <c r="B7" s="254"/>
      <c r="C7" s="234" t="s">
        <v>17</v>
      </c>
      <c r="D7" s="234" t="s">
        <v>18</v>
      </c>
      <c r="E7" s="234" t="s">
        <v>19</v>
      </c>
      <c r="F7" s="234" t="s">
        <v>20</v>
      </c>
      <c r="G7" s="234"/>
      <c r="H7" s="234"/>
      <c r="I7" s="234" t="s">
        <v>36</v>
      </c>
      <c r="J7" s="234" t="s">
        <v>46</v>
      </c>
      <c r="K7" s="234" t="s">
        <v>33</v>
      </c>
      <c r="L7" s="68"/>
    </row>
    <row r="8" spans="1:12" s="46" customFormat="1" ht="43.5" customHeight="1">
      <c r="A8" s="254"/>
      <c r="B8" s="254"/>
      <c r="C8" s="234"/>
      <c r="D8" s="234"/>
      <c r="E8" s="234"/>
      <c r="F8" s="234" t="s">
        <v>64</v>
      </c>
      <c r="G8" s="234" t="s">
        <v>65</v>
      </c>
      <c r="H8" s="234" t="s">
        <v>32</v>
      </c>
      <c r="I8" s="255"/>
      <c r="J8" s="255"/>
      <c r="K8" s="234"/>
      <c r="L8" s="68"/>
    </row>
    <row r="9" spans="1:12" s="46" customFormat="1" ht="13.5" customHeight="1">
      <c r="A9" s="9" t="s">
        <v>14</v>
      </c>
      <c r="B9" s="9" t="s">
        <v>10</v>
      </c>
      <c r="C9" s="234"/>
      <c r="D9" s="254"/>
      <c r="E9" s="254"/>
      <c r="F9" s="234"/>
      <c r="G9" s="234"/>
      <c r="H9" s="234"/>
      <c r="I9" s="255"/>
      <c r="J9" s="255"/>
      <c r="K9" s="234"/>
      <c r="L9" s="68"/>
    </row>
    <row r="10" spans="1:12" s="46" customFormat="1" ht="13.5" customHeight="1">
      <c r="A10" s="9" t="s">
        <v>8</v>
      </c>
      <c r="B10" s="9" t="s">
        <v>7</v>
      </c>
      <c r="C10" s="7">
        <v>3</v>
      </c>
      <c r="D10" s="69">
        <v>4</v>
      </c>
      <c r="E10" s="69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68"/>
    </row>
    <row r="11" spans="1:12" s="49" customFormat="1" ht="12.75">
      <c r="A11" s="70" t="s">
        <v>90</v>
      </c>
      <c r="B11" s="70" t="s">
        <v>8</v>
      </c>
      <c r="C11" s="57"/>
      <c r="D11" s="253" t="s">
        <v>323</v>
      </c>
      <c r="E11" s="253"/>
      <c r="F11" s="253"/>
      <c r="G11" s="253"/>
      <c r="H11" s="253"/>
      <c r="I11" s="253"/>
      <c r="J11" s="253"/>
      <c r="K11" s="253"/>
      <c r="L11" s="71"/>
    </row>
    <row r="12" spans="1:12" s="49" customFormat="1" ht="26.25">
      <c r="A12" s="256" t="s">
        <v>90</v>
      </c>
      <c r="B12" s="256"/>
      <c r="C12" s="72">
        <v>1</v>
      </c>
      <c r="D12" s="168" t="s">
        <v>324</v>
      </c>
      <c r="E12" s="81" t="s">
        <v>334</v>
      </c>
      <c r="F12" s="167">
        <v>97.5</v>
      </c>
      <c r="G12" s="74">
        <v>97.9</v>
      </c>
      <c r="H12" s="74">
        <v>97.34</v>
      </c>
      <c r="I12" s="75">
        <v>0.989</v>
      </c>
      <c r="J12" s="76">
        <v>99.5</v>
      </c>
      <c r="K12" s="57" t="s">
        <v>426</v>
      </c>
      <c r="L12" s="71"/>
    </row>
    <row r="13" spans="1:12" s="49" customFormat="1" ht="32.25">
      <c r="A13" s="256"/>
      <c r="B13" s="256"/>
      <c r="C13" s="72">
        <v>2</v>
      </c>
      <c r="D13" s="162" t="s">
        <v>325</v>
      </c>
      <c r="E13" s="73" t="s">
        <v>333</v>
      </c>
      <c r="F13" s="74">
        <v>48.6</v>
      </c>
      <c r="G13" s="74">
        <v>49.1</v>
      </c>
      <c r="H13" s="74">
        <v>49</v>
      </c>
      <c r="I13" s="75">
        <v>1</v>
      </c>
      <c r="J13" s="76">
        <v>100</v>
      </c>
      <c r="K13" s="57"/>
      <c r="L13" s="71"/>
    </row>
    <row r="14" spans="1:12" s="49" customFormat="1" ht="42.75">
      <c r="A14" s="256"/>
      <c r="B14" s="256"/>
      <c r="C14" s="72">
        <v>3</v>
      </c>
      <c r="D14" s="162" t="s">
        <v>326</v>
      </c>
      <c r="E14" s="73" t="s">
        <v>335</v>
      </c>
      <c r="F14" s="74">
        <v>1062</v>
      </c>
      <c r="G14" s="74">
        <v>1030.26</v>
      </c>
      <c r="H14" s="74">
        <v>1036</v>
      </c>
      <c r="I14" s="75">
        <v>1</v>
      </c>
      <c r="J14" s="76">
        <v>0.97</v>
      </c>
      <c r="K14" s="76"/>
      <c r="L14" s="71"/>
    </row>
    <row r="15" spans="1:12" s="49" customFormat="1" ht="158.25" customHeight="1">
      <c r="A15" s="256"/>
      <c r="B15" s="256"/>
      <c r="C15" s="72">
        <v>4</v>
      </c>
      <c r="D15" s="104" t="s">
        <v>327</v>
      </c>
      <c r="E15" s="73" t="s">
        <v>333</v>
      </c>
      <c r="F15" s="74">
        <v>97</v>
      </c>
      <c r="G15" s="74">
        <v>74.5</v>
      </c>
      <c r="H15" s="74">
        <v>97</v>
      </c>
      <c r="I15" s="75">
        <v>1.3</v>
      </c>
      <c r="J15" s="76">
        <v>100</v>
      </c>
      <c r="K15" s="57"/>
      <c r="L15" s="71"/>
    </row>
    <row r="16" spans="1:12" s="47" customFormat="1" ht="12.75">
      <c r="A16" s="256" t="s">
        <v>90</v>
      </c>
      <c r="B16" s="256"/>
      <c r="C16" s="77"/>
      <c r="D16" s="253" t="s">
        <v>234</v>
      </c>
      <c r="E16" s="253"/>
      <c r="F16" s="253"/>
      <c r="G16" s="253"/>
      <c r="H16" s="253"/>
      <c r="I16" s="253"/>
      <c r="J16" s="253"/>
      <c r="K16" s="253"/>
      <c r="L16" s="78"/>
    </row>
    <row r="17" spans="1:12" s="49" customFormat="1" ht="84">
      <c r="A17" s="256"/>
      <c r="B17" s="256"/>
      <c r="C17" s="72">
        <v>1</v>
      </c>
      <c r="D17" s="164" t="s">
        <v>328</v>
      </c>
      <c r="E17" s="72" t="s">
        <v>333</v>
      </c>
      <c r="F17" s="79">
        <v>100</v>
      </c>
      <c r="G17" s="80">
        <v>100</v>
      </c>
      <c r="H17" s="80">
        <v>100</v>
      </c>
      <c r="I17" s="75">
        <v>1</v>
      </c>
      <c r="J17" s="76">
        <v>100</v>
      </c>
      <c r="K17" s="81"/>
      <c r="L17" s="71"/>
    </row>
    <row r="18" spans="1:12" s="49" customFormat="1" ht="72">
      <c r="A18" s="256"/>
      <c r="B18" s="256"/>
      <c r="C18" s="72">
        <v>2</v>
      </c>
      <c r="D18" s="166" t="s">
        <v>329</v>
      </c>
      <c r="E18" s="57" t="s">
        <v>333</v>
      </c>
      <c r="F18" s="57">
        <v>99.6</v>
      </c>
      <c r="G18" s="72">
        <v>99.8</v>
      </c>
      <c r="H18" s="72">
        <v>99.8</v>
      </c>
      <c r="I18" s="75">
        <v>1</v>
      </c>
      <c r="J18" s="76">
        <v>100.2</v>
      </c>
      <c r="K18" s="81"/>
      <c r="L18" s="71"/>
    </row>
    <row r="19" spans="1:12" s="49" customFormat="1" ht="72">
      <c r="A19" s="256"/>
      <c r="B19" s="256"/>
      <c r="C19" s="72">
        <v>3</v>
      </c>
      <c r="D19" s="165" t="s">
        <v>330</v>
      </c>
      <c r="E19" s="57" t="s">
        <v>333</v>
      </c>
      <c r="F19" s="57">
        <v>100</v>
      </c>
      <c r="G19" s="83">
        <v>100</v>
      </c>
      <c r="H19" s="72">
        <v>100</v>
      </c>
      <c r="I19" s="75">
        <v>1</v>
      </c>
      <c r="J19" s="76">
        <v>100</v>
      </c>
      <c r="K19" s="81"/>
      <c r="L19" s="71"/>
    </row>
    <row r="20" spans="1:12" s="49" customFormat="1" ht="84">
      <c r="A20" s="256"/>
      <c r="B20" s="256"/>
      <c r="C20" s="72">
        <v>4</v>
      </c>
      <c r="D20" s="166" t="s">
        <v>331</v>
      </c>
      <c r="E20" s="57" t="s">
        <v>333</v>
      </c>
      <c r="F20" s="57">
        <v>0</v>
      </c>
      <c r="G20" s="83">
        <v>0</v>
      </c>
      <c r="H20" s="72">
        <v>0</v>
      </c>
      <c r="I20" s="75">
        <v>1</v>
      </c>
      <c r="J20" s="76">
        <v>100</v>
      </c>
      <c r="K20" s="81"/>
      <c r="L20" s="71"/>
    </row>
    <row r="21" spans="1:12" s="49" customFormat="1" ht="72">
      <c r="A21" s="256"/>
      <c r="B21" s="256"/>
      <c r="C21" s="72">
        <v>5</v>
      </c>
      <c r="D21" s="166" t="s">
        <v>332</v>
      </c>
      <c r="E21" s="72" t="s">
        <v>333</v>
      </c>
      <c r="F21" s="82">
        <v>3</v>
      </c>
      <c r="G21" s="83">
        <v>8</v>
      </c>
      <c r="H21" s="83">
        <v>3.1</v>
      </c>
      <c r="I21" s="75">
        <v>0.97</v>
      </c>
      <c r="J21" s="76">
        <v>103.3</v>
      </c>
      <c r="K21" s="163" t="s">
        <v>404</v>
      </c>
      <c r="L21" s="71"/>
    </row>
    <row r="22" spans="1:12" s="47" customFormat="1" ht="12.75">
      <c r="A22" s="256" t="s">
        <v>90</v>
      </c>
      <c r="B22" s="256"/>
      <c r="C22" s="77"/>
      <c r="D22" s="253" t="s">
        <v>319</v>
      </c>
      <c r="E22" s="253"/>
      <c r="F22" s="253"/>
      <c r="G22" s="253"/>
      <c r="H22" s="253"/>
      <c r="I22" s="253"/>
      <c r="J22" s="253"/>
      <c r="K22" s="253"/>
      <c r="L22" s="78"/>
    </row>
    <row r="23" spans="1:12" s="49" customFormat="1" ht="32.25">
      <c r="A23" s="256"/>
      <c r="B23" s="256"/>
      <c r="C23" s="72">
        <v>1</v>
      </c>
      <c r="D23" s="162" t="s">
        <v>320</v>
      </c>
      <c r="E23" s="163" t="s">
        <v>321</v>
      </c>
      <c r="F23" s="81">
        <v>152370</v>
      </c>
      <c r="G23" s="81">
        <v>78024</v>
      </c>
      <c r="H23" s="81">
        <v>78024</v>
      </c>
      <c r="I23" s="75">
        <v>1</v>
      </c>
      <c r="J23" s="76">
        <v>100</v>
      </c>
      <c r="K23" s="76"/>
      <c r="L23" s="71"/>
    </row>
    <row r="24" spans="1:11" ht="43.5" customHeight="1">
      <c r="A24" s="252" t="s">
        <v>37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</row>
  </sheetData>
  <sheetProtection/>
  <mergeCells count="22">
    <mergeCell ref="A16:B21"/>
    <mergeCell ref="A22:B23"/>
    <mergeCell ref="H8:H9"/>
    <mergeCell ref="F7:H7"/>
    <mergeCell ref="C7:C9"/>
    <mergeCell ref="D7:D9"/>
    <mergeCell ref="I7:I9"/>
    <mergeCell ref="J7:J9"/>
    <mergeCell ref="K7:K9"/>
    <mergeCell ref="A12:B15"/>
    <mergeCell ref="E7:E9"/>
    <mergeCell ref="D11:K11"/>
    <mergeCell ref="A24:K24"/>
    <mergeCell ref="B2:K2"/>
    <mergeCell ref="D16:K16"/>
    <mergeCell ref="D22:K22"/>
    <mergeCell ref="F8:F9"/>
    <mergeCell ref="G8:G9"/>
    <mergeCell ref="A7:B8"/>
    <mergeCell ref="A3:K3"/>
    <mergeCell ref="A4:K4"/>
    <mergeCell ref="A5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6" width="8.28125" style="0" hidden="1" customWidth="1"/>
    <col min="7" max="9" width="8.28125" style="0" customWidth="1"/>
    <col min="10" max="10" width="18.00390625" style="0" customWidth="1"/>
  </cols>
  <sheetData>
    <row r="1" spans="1:8" s="5" customFormat="1" ht="13.5" customHeight="1">
      <c r="A1" s="4"/>
      <c r="B1" s="4"/>
      <c r="C1" s="4"/>
      <c r="D1" s="4"/>
      <c r="E1" s="4"/>
      <c r="F1" s="4"/>
      <c r="G1" s="4"/>
      <c r="H1" s="3"/>
    </row>
    <row r="2" spans="1:9" s="5" customFormat="1" ht="13.5" customHeight="1">
      <c r="A2" s="257" t="s">
        <v>343</v>
      </c>
      <c r="B2" s="257"/>
      <c r="C2" s="257"/>
      <c r="D2" s="257"/>
      <c r="E2" s="257"/>
      <c r="F2" s="183"/>
      <c r="G2" s="183"/>
      <c r="H2" s="183"/>
      <c r="I2" s="183"/>
    </row>
    <row r="3" spans="1:9" s="5" customFormat="1" ht="13.5" customHeight="1">
      <c r="A3" s="4"/>
      <c r="B3" s="184"/>
      <c r="C3" s="184"/>
      <c r="D3" s="184"/>
      <c r="E3" s="184"/>
      <c r="F3" s="184"/>
      <c r="G3" s="184"/>
      <c r="H3" s="184"/>
      <c r="I3" s="184"/>
    </row>
    <row r="4" spans="1:5" s="186" customFormat="1" ht="32.25" customHeight="1">
      <c r="A4" s="185" t="s">
        <v>17</v>
      </c>
      <c r="B4" s="185" t="s">
        <v>344</v>
      </c>
      <c r="C4" s="185" t="s">
        <v>345</v>
      </c>
      <c r="D4" s="185" t="s">
        <v>346</v>
      </c>
      <c r="E4" s="185" t="s">
        <v>347</v>
      </c>
    </row>
    <row r="5" spans="1:5" s="186" customFormat="1" ht="39.75" customHeight="1">
      <c r="A5" s="213">
        <v>1</v>
      </c>
      <c r="B5" s="188" t="s">
        <v>348</v>
      </c>
      <c r="C5" s="215">
        <v>43495</v>
      </c>
      <c r="D5" s="214">
        <v>142</v>
      </c>
      <c r="E5" s="188" t="s">
        <v>372</v>
      </c>
    </row>
    <row r="6" spans="1:5" s="186" customFormat="1" ht="48" customHeight="1">
      <c r="A6" s="187">
        <v>1</v>
      </c>
      <c r="B6" s="188" t="s">
        <v>348</v>
      </c>
      <c r="C6" s="189">
        <v>43563</v>
      </c>
      <c r="D6" s="190">
        <v>624</v>
      </c>
      <c r="E6" s="188" t="s">
        <v>372</v>
      </c>
    </row>
    <row r="7" spans="1:5" s="186" customFormat="1" ht="60" customHeight="1">
      <c r="A7" s="187">
        <v>2</v>
      </c>
      <c r="B7" s="188" t="s">
        <v>348</v>
      </c>
      <c r="C7" s="189">
        <v>43675</v>
      </c>
      <c r="D7" s="190">
        <v>1289</v>
      </c>
      <c r="E7" s="188" t="s">
        <v>373</v>
      </c>
    </row>
    <row r="8" spans="1:5" s="186" customFormat="1" ht="60.75" customHeight="1">
      <c r="A8" s="187">
        <v>3</v>
      </c>
      <c r="B8" s="188" t="s">
        <v>348</v>
      </c>
      <c r="C8" s="189">
        <v>43829</v>
      </c>
      <c r="D8" s="190">
        <v>2308</v>
      </c>
      <c r="E8" s="188" t="s">
        <v>374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15.57421875" defaultRowHeight="15"/>
  <cols>
    <col min="1" max="1" width="4.421875" style="191" customWidth="1"/>
    <col min="2" max="2" width="5.00390625" style="191" customWidth="1"/>
    <col min="3" max="3" width="29.00390625" style="191" customWidth="1"/>
    <col min="4" max="4" width="18.140625" style="191" customWidth="1"/>
    <col min="5" max="5" width="22.421875" style="191" customWidth="1"/>
    <col min="6" max="6" width="13.00390625" style="191" customWidth="1"/>
    <col min="7" max="7" width="13.7109375" style="191" customWidth="1"/>
    <col min="8" max="8" width="11.28125" style="191" customWidth="1"/>
    <col min="9" max="9" width="10.28125" style="191" customWidth="1"/>
    <col min="10" max="10" width="11.28125" style="191" customWidth="1"/>
    <col min="11" max="16384" width="15.57421875" style="191" customWidth="1"/>
  </cols>
  <sheetData>
    <row r="1" spans="1:10" ht="13.5">
      <c r="A1" s="258" t="s">
        <v>429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1:10" s="193" customFormat="1" ht="84" customHeight="1">
      <c r="A3" s="234" t="s">
        <v>9</v>
      </c>
      <c r="B3" s="234"/>
      <c r="C3" s="227" t="s">
        <v>23</v>
      </c>
      <c r="D3" s="259" t="s">
        <v>349</v>
      </c>
      <c r="E3" s="244" t="s">
        <v>350</v>
      </c>
      <c r="F3" s="10" t="s">
        <v>351</v>
      </c>
      <c r="G3" s="10" t="s">
        <v>352</v>
      </c>
      <c r="H3" s="10" t="s">
        <v>353</v>
      </c>
      <c r="I3" s="10" t="s">
        <v>354</v>
      </c>
      <c r="J3" s="10" t="s">
        <v>355</v>
      </c>
    </row>
    <row r="4" spans="1:10" s="193" customFormat="1" ht="11.25">
      <c r="A4" s="9" t="s">
        <v>14</v>
      </c>
      <c r="B4" s="9" t="s">
        <v>10</v>
      </c>
      <c r="C4" s="227"/>
      <c r="D4" s="259"/>
      <c r="E4" s="244"/>
      <c r="F4" s="192" t="s">
        <v>356</v>
      </c>
      <c r="G4" s="192" t="s">
        <v>357</v>
      </c>
      <c r="H4" s="192" t="s">
        <v>358</v>
      </c>
      <c r="I4" s="192" t="s">
        <v>359</v>
      </c>
      <c r="J4" s="192" t="s">
        <v>360</v>
      </c>
    </row>
    <row r="5" spans="1:10" s="193" customFormat="1" ht="9.75">
      <c r="A5" s="9" t="s">
        <v>8</v>
      </c>
      <c r="B5" s="9" t="s">
        <v>7</v>
      </c>
      <c r="C5" s="169">
        <v>3</v>
      </c>
      <c r="D5" s="194">
        <v>4</v>
      </c>
      <c r="E5" s="170">
        <v>5</v>
      </c>
      <c r="F5" s="192" t="s">
        <v>361</v>
      </c>
      <c r="G5" s="192">
        <v>7</v>
      </c>
      <c r="H5" s="192">
        <v>8</v>
      </c>
      <c r="I5" s="192">
        <v>9</v>
      </c>
      <c r="J5" s="192" t="s">
        <v>362</v>
      </c>
    </row>
    <row r="6" spans="1:10" s="201" customFormat="1" ht="79.5">
      <c r="A6" s="195" t="s">
        <v>90</v>
      </c>
      <c r="B6" s="196"/>
      <c r="C6" s="197" t="s">
        <v>363</v>
      </c>
      <c r="D6" s="198" t="s">
        <v>364</v>
      </c>
      <c r="E6" s="199" t="s">
        <v>365</v>
      </c>
      <c r="F6" s="200">
        <v>1.035</v>
      </c>
      <c r="G6" s="200">
        <v>1.02</v>
      </c>
      <c r="H6" s="200">
        <v>1</v>
      </c>
      <c r="I6" s="200">
        <v>0.985</v>
      </c>
      <c r="J6" s="200">
        <v>1.015</v>
      </c>
    </row>
    <row r="7" spans="1:10" s="201" customFormat="1" ht="49.5" customHeight="1">
      <c r="A7" s="202" t="s">
        <v>90</v>
      </c>
      <c r="B7" s="202" t="s">
        <v>8</v>
      </c>
      <c r="C7" s="203" t="s">
        <v>366</v>
      </c>
      <c r="D7" s="204" t="s">
        <v>364</v>
      </c>
      <c r="E7" s="205" t="s">
        <v>365</v>
      </c>
      <c r="F7" s="200">
        <v>1.087</v>
      </c>
      <c r="G7" s="200">
        <v>1.07</v>
      </c>
      <c r="H7" s="200">
        <v>1</v>
      </c>
      <c r="I7" s="200">
        <v>0.984</v>
      </c>
      <c r="J7" s="200">
        <v>1.016</v>
      </c>
    </row>
    <row r="8" spans="1:10" s="201" customFormat="1" ht="36">
      <c r="A8" s="202" t="s">
        <v>90</v>
      </c>
      <c r="B8" s="202" t="s">
        <v>87</v>
      </c>
      <c r="C8" s="190" t="s">
        <v>367</v>
      </c>
      <c r="D8" s="204" t="s">
        <v>364</v>
      </c>
      <c r="E8" s="206" t="s">
        <v>251</v>
      </c>
      <c r="F8" s="207">
        <v>1.015</v>
      </c>
      <c r="G8" s="200">
        <v>0.994</v>
      </c>
      <c r="H8" s="200">
        <v>1</v>
      </c>
      <c r="I8" s="207">
        <v>0.978</v>
      </c>
      <c r="J8" s="200">
        <v>1.022</v>
      </c>
    </row>
    <row r="9" spans="1:10" s="201" customFormat="1" ht="60">
      <c r="A9" s="202" t="s">
        <v>90</v>
      </c>
      <c r="B9" s="202" t="s">
        <v>95</v>
      </c>
      <c r="C9" s="208" t="s">
        <v>319</v>
      </c>
      <c r="D9" s="204" t="s">
        <v>364</v>
      </c>
      <c r="E9" s="206" t="s">
        <v>368</v>
      </c>
      <c r="F9" s="200">
        <v>1</v>
      </c>
      <c r="G9" s="200">
        <v>1</v>
      </c>
      <c r="H9" s="200">
        <v>1</v>
      </c>
      <c r="I9" s="200">
        <v>1</v>
      </c>
      <c r="J9" s="200">
        <v>1</v>
      </c>
    </row>
    <row r="10" ht="13.5">
      <c r="B10" s="209" t="s">
        <v>369</v>
      </c>
    </row>
    <row r="11" ht="13.5">
      <c r="B11" s="210" t="s">
        <v>370</v>
      </c>
    </row>
    <row r="12" ht="13.5">
      <c r="B12" s="210" t="s">
        <v>371</v>
      </c>
    </row>
  </sheetData>
  <sheetProtection/>
  <mergeCells count="5">
    <mergeCell ref="A1:J1"/>
    <mergeCell ref="A3:B3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2020-03-16T11:51:35Z</dcterms:modified>
  <cp:category/>
  <cp:version/>
  <cp:contentType/>
  <cp:contentStatus/>
</cp:coreProperties>
</file>